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\Desktop\"/>
    </mc:Choice>
  </mc:AlternateContent>
  <bookViews>
    <workbookView xWindow="0" yWindow="0" windowWidth="21570" windowHeight="8160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PRIHODA'!$A$1:$H$45</definedName>
  </definedNames>
  <calcPr calcId="152511"/>
</workbook>
</file>

<file path=xl/calcChain.xml><?xml version="1.0" encoding="utf-8"?>
<calcChain xmlns="http://schemas.openxmlformats.org/spreadsheetml/2006/main">
  <c r="G12" i="1" l="1"/>
  <c r="H12" i="1"/>
  <c r="F12" i="1"/>
  <c r="F22" i="1"/>
  <c r="D44" i="2"/>
  <c r="B45" i="2"/>
  <c r="D30" i="2"/>
  <c r="D16" i="2"/>
  <c r="B17" i="2" s="1"/>
  <c r="H22" i="1"/>
  <c r="G22" i="1"/>
  <c r="B31" i="2"/>
</calcChain>
</file>

<file path=xl/sharedStrings.xml><?xml version="1.0" encoding="utf-8"?>
<sst xmlns="http://schemas.openxmlformats.org/spreadsheetml/2006/main" count="109" uniqueCount="62">
  <si>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</si>
  <si>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</si>
  <si>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</si>
  <si>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</si>
  <si>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</si>
  <si>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</si>
  <si>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</si>
  <si>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</si>
  <si>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</si>
  <si>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</si>
  <si>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</si>
  <si>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</si>
  <si>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</si>
  <si>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</si>
  <si>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</si>
  <si>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</si>
  <si>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</si>
  <si>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</si>
  <si>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</si>
  <si>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</si>
  <si>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</si>
  <si>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</si>
  <si>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</si>
  <si>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</si>
  <si>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</si>
  <si>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</si>
  <si>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</si>
  <si>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</si>
  <si>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</si>
  <si>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</si>
  <si>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</si>
  <si>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</si>
  <si>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</si>
  <si>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OPĆI DIO</t>
  </si>
  <si>
    <t>PRORAČUNSKI KORISNIK</t>
  </si>
  <si>
    <t>PRIHODI UKUPNO</t>
  </si>
  <si>
    <t>RASHODI UKUPNO</t>
  </si>
  <si>
    <t>A</t>
  </si>
  <si>
    <t>Naziv aktivnosti</t>
  </si>
  <si>
    <t>PRIHODI OD PRODAJE NEFINANCIJSKE IMOVINE</t>
  </si>
  <si>
    <t>Prihodi od prodaje  nefinancijske imovine i nadoknade šteta s osnova osiguranja</t>
  </si>
  <si>
    <t xml:space="preserve"> </t>
  </si>
  <si>
    <t>2017.</t>
  </si>
  <si>
    <t>2018.</t>
  </si>
  <si>
    <t>Ukupno prihodi i primici za 2017.</t>
  </si>
  <si>
    <t>Ukupno prihodi i primici za 2018.</t>
  </si>
  <si>
    <t>PROJEKCIJA PLANA ZA 2018.</t>
  </si>
  <si>
    <t>Prijedlog plana 
za 2017.</t>
  </si>
  <si>
    <t>Projekcija plana
za 2018.</t>
  </si>
  <si>
    <t>Projekcija plana 
za 2019.</t>
  </si>
  <si>
    <t>2019.</t>
  </si>
  <si>
    <t>Ukupno prihodi i primici za 2019.</t>
  </si>
  <si>
    <t>PRIJEDLOG PLANA ZA 2017.</t>
  </si>
  <si>
    <t>PROJEKCIJA PLANA ZA 2019.</t>
  </si>
  <si>
    <t>PRIJEDLOG FINANCIJSKOG PLANA OSNOVNE ŠKOLE PRIMOŠTEN  ZA 2017. I                                                                                                                                                PROJEKCIJA PLANA ZA  2018. I 2019. GODINU</t>
  </si>
  <si>
    <t>OSNOVNA ŠKOLA PRIMOŠTEN</t>
  </si>
  <si>
    <t>osnovnoškolskoobrazovanje -standard</t>
  </si>
  <si>
    <t>osnovno obrazovanje</t>
  </si>
  <si>
    <t>osn.školsko obrazovanje -operativni</t>
  </si>
  <si>
    <t>Ukupno</t>
  </si>
  <si>
    <t>podizanje kvalitete i standarda kroz aktivnosti osnovnih škola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</si>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</sst>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36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8" fillId="0" borderId="15" xfId="0" applyNumberFormat="1" applyFont="1" applyFill="1" applyBorder="1" applyAlignment="1" applyProtection="1"/>
    <xf numFmtId="3" fontId="31" fillId="0" borderId="16" xfId="0" applyNumberFormat="1" applyFont="1" applyBorder="1" applyAlignment="1">
      <alignment horizontal="right"/>
    </xf>
    <xf numFmtId="3" fontId="31" fillId="0" borderId="16" xfId="0" applyNumberFormat="1" applyFont="1" applyFill="1" applyBorder="1" applyAlignment="1" applyProtection="1">
      <alignment horizontal="right" wrapText="1"/>
    </xf>
    <xf numFmtId="0" fontId="33" fillId="0" borderId="15" xfId="0" applyNumberFormat="1" applyFont="1" applyFill="1" applyBorder="1" applyAlignment="1" applyProtection="1">
      <alignment wrapText="1"/>
    </xf>
    <xf numFmtId="3" fontId="31" fillId="0" borderId="34" xfId="0" applyNumberFormat="1" applyFont="1" applyBorder="1" applyAlignment="1">
      <alignment horizontal="right"/>
    </xf>
    <xf numFmtId="0" fontId="31" fillId="0" borderId="15" xfId="0" quotePrefix="1" applyFont="1" applyBorder="1" applyAlignment="1">
      <alignment horizontal="left"/>
    </xf>
    <xf numFmtId="0" fontId="31" fillId="0" borderId="15" xfId="0" applyNumberFormat="1" applyFont="1" applyFill="1" applyBorder="1" applyAlignment="1" applyProtection="1">
      <alignment wrapText="1"/>
    </xf>
    <xf numFmtId="0" fontId="33" fillId="0" borderId="15" xfId="0" applyNumberFormat="1" applyFont="1" applyFill="1" applyBorder="1" applyAlignment="1" applyProtection="1">
      <alignment horizontal="center" wrapText="1"/>
    </xf>
    <xf numFmtId="0" fontId="32" fillId="0" borderId="16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3" fontId="24" fillId="0" borderId="16" xfId="0" applyNumberFormat="1" applyFont="1" applyFill="1" applyBorder="1" applyAlignment="1" applyProtection="1">
      <alignment horizontal="center" wrapText="1"/>
    </xf>
    <xf numFmtId="3" fontId="24" fillId="0" borderId="16" xfId="0" applyNumberFormat="1" applyFont="1" applyFill="1" applyBorder="1" applyAlignment="1" applyProtection="1">
      <alignment horizontal="center" vertical="center" wrapText="1"/>
    </xf>
    <xf numFmtId="3" fontId="18" fillId="0" borderId="36" xfId="0" applyNumberFormat="1" applyFont="1" applyBorder="1"/>
    <xf numFmtId="3" fontId="18" fillId="0" borderId="37" xfId="0" applyNumberFormat="1" applyFont="1" applyBorder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34" fillId="0" borderId="34" xfId="0" applyNumberFormat="1" applyFont="1" applyFill="1" applyBorder="1" applyAlignment="1" applyProtection="1">
      <alignment horizontal="left" wrapText="1"/>
    </xf>
    <xf numFmtId="0" fontId="31" fillId="0" borderId="34" xfId="0" applyNumberFormat="1" applyFont="1" applyFill="1" applyBorder="1" applyAlignment="1" applyProtection="1">
      <alignment horizontal="left" wrapText="1"/>
    </xf>
    <xf numFmtId="0" fontId="33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4" fillId="0" borderId="34" xfId="0" quotePrefix="1" applyFont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34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25" fillId="0" borderId="38" xfId="0" quotePrefix="1" applyNumberFormat="1" applyFont="1" applyFill="1" applyBorder="1" applyAlignment="1" applyProtection="1">
      <alignment horizontal="left" wrapText="1"/>
    </xf>
    <xf numFmtId="0" fontId="32" fillId="0" borderId="38" xfId="0" applyNumberFormat="1" applyFont="1" applyFill="1" applyBorder="1" applyAlignment="1" applyProtection="1">
      <alignment wrapText="1"/>
    </xf>
    <xf numFmtId="0" fontId="25" fillId="0" borderId="38" xfId="0" applyNumberFormat="1" applyFont="1" applyFill="1" applyBorder="1" applyAlignment="1" applyProtection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1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1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19050" y="46958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9525" y="46958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32</xdr:row>
      <xdr:rowOff>19050</xdr:rowOff>
    </xdr:from>
    <xdr:to>
      <xdr:col>1</xdr:col>
      <xdr:colOff>0</xdr:colOff>
      <xdr:row>34</xdr:row>
      <xdr:rowOff>0</xdr:rowOff>
    </xdr:to>
    <xdr:sp macro="" textlink="">
      <xdr:nvSpPr>
        <xdr:cNvPr id="2222" name="Line 1"/>
        <xdr:cNvSpPr>
          <a:spLocks noChangeShapeType="1"/>
        </xdr:cNvSpPr>
      </xdr:nvSpPr>
      <xdr:spPr bwMode="auto">
        <a:xfrm>
          <a:off x="19050" y="85248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19050</xdr:rowOff>
    </xdr:from>
    <xdr:to>
      <xdr:col>0</xdr:col>
      <xdr:colOff>1057275</xdr:colOff>
      <xdr:row>34</xdr:row>
      <xdr:rowOff>0</xdr:rowOff>
    </xdr:to>
    <xdr:sp macro="" textlink="">
      <xdr:nvSpPr>
        <xdr:cNvPr id="2223" name="Line 2"/>
        <xdr:cNvSpPr>
          <a:spLocks noChangeShapeType="1"/>
        </xdr:cNvSpPr>
      </xdr:nvSpPr>
      <xdr:spPr bwMode="auto">
        <a:xfrm>
          <a:off x="9525" y="85248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L8" sqref="L8"/>
    </sheetView>
  </sheetViews>
  <sheetFormatPr defaultColWidth="11.42578125" defaultRowHeight="12.75" x14ac:dyDescent="0.2"/>
  <cols>
    <col min="1" max="2" width="4.28515625" style="10" customWidth="1"/>
    <col min="3" max="3" width="5.5703125" style="10" customWidth="1"/>
    <col min="4" max="4" width="5.28515625" style="95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9" ht="48" customHeight="1" x14ac:dyDescent="0.2">
      <c r="A1" s="113" t="s">
        <v>54</v>
      </c>
      <c r="B1" s="113"/>
      <c r="C1" s="113"/>
      <c r="D1" s="113"/>
      <c r="E1" s="113"/>
      <c r="F1" s="113"/>
      <c r="G1" s="113"/>
      <c r="H1" s="113"/>
    </row>
    <row r="2" spans="1:9" s="75" customFormat="1" ht="26.25" customHeight="1" x14ac:dyDescent="0.2">
      <c r="A2" s="113" t="s">
        <v>33</v>
      </c>
      <c r="B2" s="113"/>
      <c r="C2" s="113"/>
      <c r="D2" s="113"/>
      <c r="E2" s="113"/>
      <c r="F2" s="113"/>
      <c r="G2" s="124"/>
      <c r="H2" s="124"/>
    </row>
    <row r="3" spans="1:9" ht="25.5" customHeight="1" x14ac:dyDescent="0.2">
      <c r="A3" s="113"/>
      <c r="B3" s="113"/>
      <c r="C3" s="113"/>
      <c r="D3" s="113"/>
      <c r="E3" s="113"/>
      <c r="F3" s="113"/>
      <c r="G3" s="113"/>
      <c r="H3" s="115"/>
    </row>
    <row r="4" spans="1:9" ht="9" customHeight="1" x14ac:dyDescent="0.25">
      <c r="A4" s="76"/>
      <c r="B4" s="77"/>
      <c r="C4" s="77"/>
      <c r="D4" s="77"/>
      <c r="E4" s="77"/>
    </row>
    <row r="5" spans="1:9" ht="27.75" customHeight="1" x14ac:dyDescent="0.25">
      <c r="A5" s="78"/>
      <c r="B5" s="79"/>
      <c r="C5" s="79"/>
      <c r="D5" s="80"/>
      <c r="E5" s="81"/>
      <c r="F5" s="82" t="s">
        <v>47</v>
      </c>
      <c r="G5" s="82" t="s">
        <v>48</v>
      </c>
      <c r="H5" s="83" t="s">
        <v>49</v>
      </c>
      <c r="I5" s="84"/>
    </row>
    <row r="6" spans="1:9" ht="27.75" customHeight="1" x14ac:dyDescent="0.25">
      <c r="A6" s="118" t="s">
        <v>35</v>
      </c>
      <c r="B6" s="117"/>
      <c r="C6" s="117"/>
      <c r="D6" s="117"/>
      <c r="E6" s="123"/>
      <c r="F6" s="109">
        <v>841819</v>
      </c>
      <c r="G6" s="109">
        <v>841819</v>
      </c>
      <c r="H6" s="110">
        <v>841819</v>
      </c>
      <c r="I6" s="106"/>
    </row>
    <row r="7" spans="1:9" ht="22.5" customHeight="1" x14ac:dyDescent="0.25">
      <c r="A7" s="118" t="s">
        <v>0</v>
      </c>
      <c r="B7" s="117"/>
      <c r="C7" s="117"/>
      <c r="D7" s="117"/>
      <c r="E7" s="123"/>
      <c r="F7" s="86">
        <v>841819</v>
      </c>
      <c r="G7" s="86">
        <v>841819</v>
      </c>
      <c r="H7" s="86">
        <v>841819</v>
      </c>
    </row>
    <row r="8" spans="1:9" ht="22.5" customHeight="1" x14ac:dyDescent="0.25">
      <c r="A8" s="125" t="s">
        <v>39</v>
      </c>
      <c r="B8" s="123"/>
      <c r="C8" s="123"/>
      <c r="D8" s="123"/>
      <c r="E8" s="123"/>
      <c r="F8" s="86"/>
      <c r="G8" s="86"/>
      <c r="H8" s="86"/>
    </row>
    <row r="9" spans="1:9" ht="22.5" customHeight="1" x14ac:dyDescent="0.25">
      <c r="A9" s="107" t="s">
        <v>36</v>
      </c>
      <c r="B9" s="85"/>
      <c r="C9" s="85"/>
      <c r="D9" s="85"/>
      <c r="E9" s="85"/>
      <c r="F9" s="86">
        <v>841819</v>
      </c>
      <c r="G9" s="86">
        <v>841819</v>
      </c>
      <c r="H9" s="86">
        <v>841819</v>
      </c>
    </row>
    <row r="10" spans="1:9" ht="22.5" customHeight="1" x14ac:dyDescent="0.25">
      <c r="A10" s="116" t="s">
        <v>1</v>
      </c>
      <c r="B10" s="117"/>
      <c r="C10" s="117"/>
      <c r="D10" s="117"/>
      <c r="E10" s="126"/>
      <c r="F10" s="87">
        <v>841819</v>
      </c>
      <c r="G10" s="87">
        <v>841819</v>
      </c>
      <c r="H10" s="87">
        <v>841819</v>
      </c>
    </row>
    <row r="11" spans="1:9" ht="22.5" customHeight="1" x14ac:dyDescent="0.25">
      <c r="A11" s="125" t="s">
        <v>2</v>
      </c>
      <c r="B11" s="123"/>
      <c r="C11" s="123"/>
      <c r="D11" s="123"/>
      <c r="E11" s="123"/>
      <c r="F11" s="87"/>
      <c r="G11" s="87"/>
      <c r="H11" s="87"/>
    </row>
    <row r="12" spans="1:9" ht="22.5" customHeight="1" x14ac:dyDescent="0.25">
      <c r="A12" s="116" t="s">
        <v>3</v>
      </c>
      <c r="B12" s="117"/>
      <c r="C12" s="117"/>
      <c r="D12" s="117"/>
      <c r="E12" s="117"/>
      <c r="F12" s="87">
        <f>+F6-F9</f>
        <v>0</v>
      </c>
      <c r="G12" s="87">
        <f>+G6-G9</f>
        <v>0</v>
      </c>
      <c r="H12" s="87">
        <f>+H6-H9</f>
        <v>0</v>
      </c>
    </row>
    <row r="13" spans="1:9" ht="25.5" customHeight="1" x14ac:dyDescent="0.2">
      <c r="A13" s="113"/>
      <c r="B13" s="114"/>
      <c r="C13" s="114"/>
      <c r="D13" s="114"/>
      <c r="E13" s="114"/>
      <c r="F13" s="115"/>
      <c r="G13" s="115"/>
      <c r="H13" s="115"/>
    </row>
    <row r="14" spans="1:9" ht="27.75" customHeight="1" x14ac:dyDescent="0.25">
      <c r="A14" s="78"/>
      <c r="B14" s="79"/>
      <c r="C14" s="79"/>
      <c r="D14" s="80"/>
      <c r="E14" s="81"/>
      <c r="F14" s="82" t="s">
        <v>47</v>
      </c>
      <c r="G14" s="82" t="s">
        <v>48</v>
      </c>
      <c r="H14" s="83" t="s">
        <v>49</v>
      </c>
    </row>
    <row r="15" spans="1:9" ht="22.5" customHeight="1" x14ac:dyDescent="0.25">
      <c r="A15" s="119" t="s">
        <v>4</v>
      </c>
      <c r="B15" s="120"/>
      <c r="C15" s="120"/>
      <c r="D15" s="120"/>
      <c r="E15" s="121"/>
      <c r="F15" s="89">
        <v>0</v>
      </c>
      <c r="G15" s="89">
        <v>0</v>
      </c>
      <c r="H15" s="87">
        <v>0</v>
      </c>
    </row>
    <row r="16" spans="1:9" s="70" customFormat="1" ht="25.5" customHeight="1" x14ac:dyDescent="0.25">
      <c r="A16" s="122"/>
      <c r="B16" s="114"/>
      <c r="C16" s="114"/>
      <c r="D16" s="114"/>
      <c r="E16" s="114"/>
      <c r="F16" s="115"/>
      <c r="G16" s="115"/>
      <c r="H16" s="115"/>
    </row>
    <row r="17" spans="1:8" s="70" customFormat="1" ht="27.75" customHeight="1" x14ac:dyDescent="0.25">
      <c r="A17" s="78"/>
      <c r="B17" s="79"/>
      <c r="C17" s="79"/>
      <c r="D17" s="80"/>
      <c r="E17" s="81"/>
      <c r="F17" s="82" t="s">
        <v>47</v>
      </c>
      <c r="G17" s="82" t="s">
        <v>48</v>
      </c>
      <c r="H17" s="83" t="s">
        <v>49</v>
      </c>
    </row>
    <row r="18" spans="1:8" s="70" customFormat="1" ht="22.5" customHeight="1" x14ac:dyDescent="0.25">
      <c r="A18" s="118" t="s">
        <v>5</v>
      </c>
      <c r="B18" s="117"/>
      <c r="C18" s="117"/>
      <c r="D18" s="117"/>
      <c r="E18" s="117"/>
      <c r="F18" s="86"/>
      <c r="G18" s="86"/>
      <c r="H18" s="86"/>
    </row>
    <row r="19" spans="1:8" s="70" customFormat="1" ht="22.5" customHeight="1" x14ac:dyDescent="0.25">
      <c r="A19" s="118" t="s">
        <v>6</v>
      </c>
      <c r="B19" s="117"/>
      <c r="C19" s="117"/>
      <c r="D19" s="117"/>
      <c r="E19" s="117"/>
      <c r="F19" s="86"/>
      <c r="G19" s="86"/>
      <c r="H19" s="86"/>
    </row>
    <row r="20" spans="1:8" s="70" customFormat="1" ht="22.5" customHeight="1" x14ac:dyDescent="0.25">
      <c r="A20" s="116" t="s">
        <v>7</v>
      </c>
      <c r="B20" s="117"/>
      <c r="C20" s="117"/>
      <c r="D20" s="117"/>
      <c r="E20" s="117"/>
      <c r="F20" s="86"/>
      <c r="G20" s="86"/>
      <c r="H20" s="86"/>
    </row>
    <row r="21" spans="1:8" s="70" customFormat="1" ht="15" customHeight="1" x14ac:dyDescent="0.25">
      <c r="A21" s="90"/>
      <c r="B21" s="91"/>
      <c r="C21" s="88"/>
      <c r="D21" s="92"/>
      <c r="E21" s="91"/>
      <c r="F21" s="93"/>
      <c r="G21" s="93"/>
      <c r="H21" s="93"/>
    </row>
    <row r="22" spans="1:8" s="70" customFormat="1" ht="22.5" customHeight="1" x14ac:dyDescent="0.25">
      <c r="A22" s="116" t="s">
        <v>8</v>
      </c>
      <c r="B22" s="117"/>
      <c r="C22" s="117"/>
      <c r="D22" s="117"/>
      <c r="E22" s="117"/>
      <c r="F22" s="86">
        <f>SUM(F12,F15,F20)</f>
        <v>0</v>
      </c>
      <c r="G22" s="86">
        <f>SUM(G12,G15,G20)</f>
        <v>0</v>
      </c>
      <c r="H22" s="86">
        <f>SUM(H12,H15,H20)</f>
        <v>0</v>
      </c>
    </row>
    <row r="23" spans="1:8" s="70" customFormat="1" ht="18" customHeight="1" x14ac:dyDescent="0.25">
      <c r="A23" s="94"/>
      <c r="B23" s="77"/>
      <c r="C23" s="77"/>
      <c r="D23" s="77"/>
      <c r="E23" s="77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opLeftCell="A13" zoomScaleNormal="100" workbookViewId="0">
      <selection activeCell="G41" sqref="G41"/>
    </sheetView>
  </sheetViews>
  <sheetFormatPr defaultColWidth="11.42578125" defaultRowHeight="12.75" x14ac:dyDescent="0.2"/>
  <cols>
    <col min="1" max="1" width="16" style="40" customWidth="1"/>
    <col min="2" max="3" width="17.5703125" style="40" customWidth="1"/>
    <col min="4" max="4" width="17.5703125" style="71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 x14ac:dyDescent="0.2">
      <c r="A1" s="113" t="s">
        <v>9</v>
      </c>
      <c r="B1" s="113"/>
      <c r="C1" s="113"/>
      <c r="D1" s="113"/>
      <c r="E1" s="113"/>
      <c r="F1" s="113"/>
      <c r="G1" s="113"/>
      <c r="H1" s="113"/>
    </row>
    <row r="2" spans="1:8" s="1" customFormat="1" ht="13.5" thickBot="1" x14ac:dyDescent="0.25">
      <c r="A2" s="17"/>
      <c r="H2" s="18" t="s">
        <v>10</v>
      </c>
    </row>
    <row r="3" spans="1:8" s="1" customFormat="1" ht="26.25" thickBot="1" x14ac:dyDescent="0.25">
      <c r="A3" s="102" t="s">
        <v>11</v>
      </c>
      <c r="B3" s="130" t="s">
        <v>42</v>
      </c>
      <c r="C3" s="131"/>
      <c r="D3" s="131"/>
      <c r="E3" s="131"/>
      <c r="F3" s="131"/>
      <c r="G3" s="131"/>
      <c r="H3" s="132"/>
    </row>
    <row r="4" spans="1:8" s="1" customFormat="1" ht="90" thickBot="1" x14ac:dyDescent="0.25">
      <c r="A4" s="103" t="s">
        <v>12</v>
      </c>
      <c r="B4" s="19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40</v>
      </c>
      <c r="H4" s="21" t="s">
        <v>19</v>
      </c>
    </row>
    <row r="5" spans="1:8" s="1" customFormat="1" x14ac:dyDescent="0.2">
      <c r="A5" s="3">
        <v>632</v>
      </c>
      <c r="B5" s="4"/>
      <c r="C5" s="5"/>
      <c r="D5" s="6"/>
      <c r="E5" s="7"/>
      <c r="F5" s="7"/>
      <c r="G5" s="8"/>
      <c r="H5" s="9"/>
    </row>
    <row r="6" spans="1:8" s="1" customFormat="1" x14ac:dyDescent="0.2">
      <c r="A6" s="22">
        <v>633</v>
      </c>
      <c r="B6" s="23"/>
      <c r="C6" s="24"/>
      <c r="D6" s="24"/>
      <c r="E6" s="24">
        <v>59800</v>
      </c>
      <c r="F6" s="24"/>
      <c r="G6" s="25"/>
      <c r="H6" s="26"/>
    </row>
    <row r="7" spans="1:8" s="1" customFormat="1" x14ac:dyDescent="0.2">
      <c r="A7" s="22">
        <v>634</v>
      </c>
      <c r="B7" s="23"/>
      <c r="C7" s="24"/>
      <c r="D7" s="24"/>
      <c r="E7" s="24"/>
      <c r="F7" s="24"/>
      <c r="G7" s="25"/>
      <c r="H7" s="26"/>
    </row>
    <row r="8" spans="1:8" s="1" customFormat="1" x14ac:dyDescent="0.2">
      <c r="A8" s="27">
        <v>636</v>
      </c>
      <c r="B8" s="23"/>
      <c r="C8" s="24"/>
      <c r="D8" s="24"/>
      <c r="E8" s="24"/>
      <c r="F8" s="24"/>
      <c r="G8" s="25"/>
      <c r="H8" s="26"/>
    </row>
    <row r="9" spans="1:8" s="1" customFormat="1" x14ac:dyDescent="0.2">
      <c r="A9" s="28">
        <v>641</v>
      </c>
      <c r="B9" s="23"/>
      <c r="C9" s="24"/>
      <c r="D9" s="24"/>
      <c r="E9" s="24"/>
      <c r="F9" s="24"/>
      <c r="G9" s="25"/>
      <c r="H9" s="26"/>
    </row>
    <row r="10" spans="1:8" s="1" customFormat="1" x14ac:dyDescent="0.2">
      <c r="A10" s="28">
        <v>652</v>
      </c>
      <c r="B10" s="23"/>
      <c r="C10" s="24"/>
      <c r="D10" s="24"/>
      <c r="E10" s="24"/>
      <c r="F10" s="24"/>
      <c r="G10" s="25"/>
      <c r="H10" s="26"/>
    </row>
    <row r="11" spans="1:8" s="1" customFormat="1" x14ac:dyDescent="0.2">
      <c r="A11" s="28">
        <v>661</v>
      </c>
      <c r="B11" s="23"/>
      <c r="C11" s="24">
        <v>21000</v>
      </c>
      <c r="D11" s="24"/>
      <c r="E11" s="24"/>
      <c r="F11" s="24"/>
      <c r="G11" s="25"/>
      <c r="H11" s="26"/>
    </row>
    <row r="12" spans="1:8" s="1" customFormat="1" x14ac:dyDescent="0.2">
      <c r="A12" s="28">
        <v>663</v>
      </c>
      <c r="B12" s="23"/>
      <c r="C12" s="24"/>
      <c r="D12" s="24"/>
      <c r="E12" s="24"/>
      <c r="F12" s="24">
        <v>13850</v>
      </c>
      <c r="G12" s="25"/>
      <c r="H12" s="26"/>
    </row>
    <row r="13" spans="1:8" s="1" customFormat="1" ht="13.5" thickBot="1" x14ac:dyDescent="0.25">
      <c r="A13" s="29">
        <v>671</v>
      </c>
      <c r="B13" s="30">
        <v>747169</v>
      </c>
      <c r="C13" s="31"/>
      <c r="D13" s="31"/>
      <c r="E13" s="31"/>
      <c r="F13" s="31"/>
      <c r="G13" s="32"/>
      <c r="H13" s="33"/>
    </row>
    <row r="14" spans="1:8" s="1" customFormat="1" ht="13.5" thickBot="1" x14ac:dyDescent="0.25">
      <c r="A14" s="29">
        <v>683</v>
      </c>
      <c r="B14" s="111"/>
      <c r="C14" s="111"/>
      <c r="D14" s="111"/>
      <c r="E14" s="111"/>
      <c r="F14" s="111"/>
      <c r="G14" s="111"/>
      <c r="H14" s="112"/>
    </row>
    <row r="15" spans="1:8" s="1" customFormat="1" ht="13.5" thickBot="1" x14ac:dyDescent="0.25">
      <c r="A15" s="29">
        <v>721</v>
      </c>
      <c r="B15" s="111"/>
      <c r="C15" s="111"/>
      <c r="D15" s="111"/>
      <c r="E15" s="111"/>
      <c r="F15" s="111"/>
      <c r="G15" s="111"/>
      <c r="H15" s="112"/>
    </row>
    <row r="16" spans="1:8" s="1" customFormat="1" ht="30" customHeight="1" thickBot="1" x14ac:dyDescent="0.25">
      <c r="A16" s="34" t="s">
        <v>20</v>
      </c>
      <c r="B16" s="35">
        <v>747169</v>
      </c>
      <c r="C16" s="36">
        <v>21000</v>
      </c>
      <c r="D16" s="37">
        <f>D5</f>
        <v>0</v>
      </c>
      <c r="E16" s="36">
        <v>59800</v>
      </c>
      <c r="F16" s="37">
        <v>13850</v>
      </c>
      <c r="G16" s="36">
        <v>0</v>
      </c>
      <c r="H16" s="38">
        <v>0</v>
      </c>
    </row>
    <row r="17" spans="1:8" s="1" customFormat="1" ht="28.5" customHeight="1" thickBot="1" x14ac:dyDescent="0.25">
      <c r="A17" s="34" t="s">
        <v>44</v>
      </c>
      <c r="B17" s="127">
        <f>B16+C16+D16+E16+F16+G16+H16</f>
        <v>841819</v>
      </c>
      <c r="C17" s="128"/>
      <c r="D17" s="128"/>
      <c r="E17" s="128"/>
      <c r="F17" s="128"/>
      <c r="G17" s="128"/>
      <c r="H17" s="129"/>
    </row>
    <row r="18" spans="1:8" ht="13.5" thickBot="1" x14ac:dyDescent="0.25">
      <c r="A18" s="14"/>
      <c r="B18" s="14"/>
      <c r="C18" s="14"/>
      <c r="D18" s="15"/>
      <c r="E18" s="39"/>
      <c r="H18" s="18"/>
    </row>
    <row r="19" spans="1:8" ht="24" customHeight="1" thickBot="1" x14ac:dyDescent="0.25">
      <c r="A19" s="104" t="s">
        <v>11</v>
      </c>
      <c r="B19" s="130" t="s">
        <v>43</v>
      </c>
      <c r="C19" s="131"/>
      <c r="D19" s="131"/>
      <c r="E19" s="131"/>
      <c r="F19" s="131"/>
      <c r="G19" s="131"/>
      <c r="H19" s="132"/>
    </row>
    <row r="20" spans="1:8" ht="90" thickBot="1" x14ac:dyDescent="0.25">
      <c r="A20" s="105" t="s">
        <v>12</v>
      </c>
      <c r="B20" s="19" t="s">
        <v>13</v>
      </c>
      <c r="C20" s="20" t="s">
        <v>14</v>
      </c>
      <c r="D20" s="20" t="s">
        <v>15</v>
      </c>
      <c r="E20" s="20" t="s">
        <v>16</v>
      </c>
      <c r="F20" s="20" t="s">
        <v>17</v>
      </c>
      <c r="G20" s="20" t="s">
        <v>40</v>
      </c>
      <c r="H20" s="21" t="s">
        <v>19</v>
      </c>
    </row>
    <row r="21" spans="1:8" x14ac:dyDescent="0.2">
      <c r="A21" s="3">
        <v>632</v>
      </c>
      <c r="B21" s="4"/>
      <c r="C21" s="5"/>
      <c r="D21" s="6"/>
      <c r="E21" s="7"/>
      <c r="F21" s="7"/>
      <c r="G21" s="8"/>
      <c r="H21" s="9"/>
    </row>
    <row r="22" spans="1:8" x14ac:dyDescent="0.2">
      <c r="A22" s="22">
        <v>633</v>
      </c>
      <c r="B22" s="23"/>
      <c r="C22" s="24"/>
      <c r="D22" s="24"/>
      <c r="E22" s="24">
        <v>59800</v>
      </c>
      <c r="F22" s="24"/>
      <c r="G22" s="25"/>
      <c r="H22" s="26"/>
    </row>
    <row r="23" spans="1:8" x14ac:dyDescent="0.2">
      <c r="A23" s="22">
        <v>634</v>
      </c>
      <c r="B23" s="23"/>
      <c r="C23" s="24"/>
      <c r="D23" s="24"/>
      <c r="E23" s="24"/>
      <c r="F23" s="24"/>
      <c r="G23" s="25"/>
      <c r="H23" s="26"/>
    </row>
    <row r="24" spans="1:8" x14ac:dyDescent="0.2">
      <c r="A24" s="27">
        <v>636</v>
      </c>
      <c r="B24" s="23"/>
      <c r="C24" s="24"/>
      <c r="D24" s="24"/>
      <c r="E24" s="24"/>
      <c r="F24" s="24"/>
      <c r="G24" s="25"/>
      <c r="H24" s="26"/>
    </row>
    <row r="25" spans="1:8" x14ac:dyDescent="0.2">
      <c r="A25" s="28">
        <v>641</v>
      </c>
      <c r="B25" s="23"/>
      <c r="C25" s="24"/>
      <c r="D25" s="24"/>
      <c r="E25" s="24"/>
      <c r="F25" s="24"/>
      <c r="G25" s="25"/>
      <c r="H25" s="26"/>
    </row>
    <row r="26" spans="1:8" x14ac:dyDescent="0.2">
      <c r="A26" s="28">
        <v>652</v>
      </c>
      <c r="B26" s="23"/>
      <c r="C26" s="24"/>
      <c r="D26" s="24"/>
      <c r="E26" s="24"/>
      <c r="F26" s="24"/>
      <c r="G26" s="25"/>
      <c r="H26" s="26"/>
    </row>
    <row r="27" spans="1:8" x14ac:dyDescent="0.2">
      <c r="A27" s="28">
        <v>661</v>
      </c>
      <c r="B27" s="23"/>
      <c r="C27" s="24">
        <v>21000</v>
      </c>
      <c r="D27" s="24"/>
      <c r="E27" s="24"/>
      <c r="F27" s="24"/>
      <c r="G27" s="25"/>
      <c r="H27" s="26"/>
    </row>
    <row r="28" spans="1:8" x14ac:dyDescent="0.2">
      <c r="A28" s="28">
        <v>663</v>
      </c>
      <c r="B28" s="23"/>
      <c r="C28" s="24"/>
      <c r="D28" s="24"/>
      <c r="E28" s="24"/>
      <c r="F28" s="24">
        <v>13850</v>
      </c>
      <c r="G28" s="25"/>
      <c r="H28" s="26"/>
    </row>
    <row r="29" spans="1:8" ht="13.5" thickBot="1" x14ac:dyDescent="0.25">
      <c r="A29" s="29">
        <v>671</v>
      </c>
      <c r="B29" s="30">
        <v>747169</v>
      </c>
      <c r="C29" s="31"/>
      <c r="D29" s="31"/>
      <c r="E29" s="31"/>
      <c r="F29" s="31"/>
      <c r="G29" s="32"/>
      <c r="H29" s="33"/>
    </row>
    <row r="30" spans="1:8" s="1" customFormat="1" ht="30" customHeight="1" thickBot="1" x14ac:dyDescent="0.25">
      <c r="A30" s="34" t="s">
        <v>20</v>
      </c>
      <c r="B30" s="35">
        <v>747169</v>
      </c>
      <c r="C30" s="36">
        <v>21000</v>
      </c>
      <c r="D30" s="37">
        <f>D21</f>
        <v>0</v>
      </c>
      <c r="E30" s="36">
        <v>59800</v>
      </c>
      <c r="F30" s="37">
        <v>13850</v>
      </c>
      <c r="G30" s="36">
        <v>0</v>
      </c>
      <c r="H30" s="38">
        <v>0</v>
      </c>
    </row>
    <row r="31" spans="1:8" s="1" customFormat="1" ht="28.5" customHeight="1" thickBot="1" x14ac:dyDescent="0.25">
      <c r="A31" s="34" t="s">
        <v>45</v>
      </c>
      <c r="B31" s="127">
        <f>B30+C30+D30+E30+F30+G30+H30</f>
        <v>841819</v>
      </c>
      <c r="C31" s="128"/>
      <c r="D31" s="128"/>
      <c r="E31" s="128"/>
      <c r="F31" s="128"/>
      <c r="G31" s="128"/>
      <c r="H31" s="129"/>
    </row>
    <row r="32" spans="1:8" ht="13.5" thickBot="1" x14ac:dyDescent="0.25">
      <c r="D32" s="41"/>
      <c r="E32" s="42"/>
    </row>
    <row r="33" spans="1:8" ht="26.25" thickBot="1" x14ac:dyDescent="0.25">
      <c r="A33" s="104" t="s">
        <v>11</v>
      </c>
      <c r="B33" s="130" t="s">
        <v>50</v>
      </c>
      <c r="C33" s="131"/>
      <c r="D33" s="131"/>
      <c r="E33" s="131"/>
      <c r="F33" s="131"/>
      <c r="G33" s="131"/>
      <c r="H33" s="132"/>
    </row>
    <row r="34" spans="1:8" ht="90" thickBot="1" x14ac:dyDescent="0.25">
      <c r="A34" s="105" t="s">
        <v>12</v>
      </c>
      <c r="B34" s="19" t="s">
        <v>13</v>
      </c>
      <c r="C34" s="20" t="s">
        <v>14</v>
      </c>
      <c r="D34" s="20" t="s">
        <v>15</v>
      </c>
      <c r="E34" s="20" t="s">
        <v>16</v>
      </c>
      <c r="F34" s="20" t="s">
        <v>17</v>
      </c>
      <c r="G34" s="20" t="s">
        <v>40</v>
      </c>
      <c r="H34" s="21" t="s">
        <v>19</v>
      </c>
    </row>
    <row r="35" spans="1:8" x14ac:dyDescent="0.2">
      <c r="A35" s="3">
        <v>632</v>
      </c>
      <c r="B35" s="4"/>
      <c r="C35" s="5"/>
      <c r="D35" s="6"/>
      <c r="E35" s="7"/>
      <c r="F35" s="7"/>
      <c r="G35" s="8"/>
      <c r="H35" s="9"/>
    </row>
    <row r="36" spans="1:8" x14ac:dyDescent="0.2">
      <c r="A36" s="22">
        <v>633</v>
      </c>
      <c r="B36" s="23"/>
      <c r="C36" s="24"/>
      <c r="D36" s="24"/>
      <c r="E36" s="24">
        <v>59800</v>
      </c>
      <c r="F36" s="24"/>
      <c r="G36" s="25"/>
      <c r="H36" s="26"/>
    </row>
    <row r="37" spans="1:8" x14ac:dyDescent="0.2">
      <c r="A37" s="22">
        <v>634</v>
      </c>
      <c r="B37" s="23"/>
      <c r="C37" s="24"/>
      <c r="D37" s="24"/>
      <c r="E37" s="24"/>
      <c r="F37" s="24"/>
      <c r="G37" s="25"/>
      <c r="H37" s="26"/>
    </row>
    <row r="38" spans="1:8" x14ac:dyDescent="0.2">
      <c r="A38" s="27">
        <v>636</v>
      </c>
      <c r="B38" s="23"/>
      <c r="C38" s="24"/>
      <c r="D38" s="24"/>
      <c r="E38" s="24"/>
      <c r="F38" s="24"/>
      <c r="G38" s="25"/>
      <c r="H38" s="26"/>
    </row>
    <row r="39" spans="1:8" x14ac:dyDescent="0.2">
      <c r="A39" s="28">
        <v>641</v>
      </c>
      <c r="B39" s="23"/>
      <c r="C39" s="24"/>
      <c r="D39" s="24"/>
      <c r="E39" s="24"/>
      <c r="F39" s="24"/>
      <c r="G39" s="25"/>
      <c r="H39" s="26"/>
    </row>
    <row r="40" spans="1:8" ht="13.5" customHeight="1" x14ac:dyDescent="0.2">
      <c r="A40" s="28">
        <v>652</v>
      </c>
      <c r="B40" s="23"/>
      <c r="C40" s="24"/>
      <c r="D40" s="24"/>
      <c r="E40" s="24"/>
      <c r="F40" s="24"/>
      <c r="G40" s="25"/>
      <c r="H40" s="26"/>
    </row>
    <row r="41" spans="1:8" ht="13.5" customHeight="1" x14ac:dyDescent="0.2">
      <c r="A41" s="28">
        <v>661</v>
      </c>
      <c r="B41" s="23"/>
      <c r="C41" s="24">
        <v>21000</v>
      </c>
      <c r="D41" s="24"/>
      <c r="E41" s="24"/>
      <c r="F41" s="24"/>
      <c r="G41" s="25"/>
      <c r="H41" s="26"/>
    </row>
    <row r="42" spans="1:8" ht="13.5" customHeight="1" x14ac:dyDescent="0.2">
      <c r="A42" s="28">
        <v>663</v>
      </c>
      <c r="B42" s="23"/>
      <c r="C42" s="24"/>
      <c r="D42" s="24"/>
      <c r="E42" s="24"/>
      <c r="F42" s="24">
        <v>13850</v>
      </c>
      <c r="G42" s="25"/>
      <c r="H42" s="26"/>
    </row>
    <row r="43" spans="1:8" ht="13.5" thickBot="1" x14ac:dyDescent="0.25">
      <c r="A43" s="29">
        <v>671</v>
      </c>
      <c r="B43" s="30"/>
      <c r="C43" s="31"/>
      <c r="D43" s="31"/>
      <c r="E43" s="31"/>
      <c r="F43" s="31"/>
      <c r="G43" s="32"/>
      <c r="H43" s="33"/>
    </row>
    <row r="44" spans="1:8" s="1" customFormat="1" ht="30" customHeight="1" thickBot="1" x14ac:dyDescent="0.25">
      <c r="A44" s="34" t="s">
        <v>20</v>
      </c>
      <c r="B44" s="35">
        <v>747169</v>
      </c>
      <c r="C44" s="36">
        <v>21000</v>
      </c>
      <c r="D44" s="37">
        <f>D35</f>
        <v>0</v>
      </c>
      <c r="E44" s="36">
        <v>59800</v>
      </c>
      <c r="F44" s="37">
        <v>13850</v>
      </c>
      <c r="G44" s="36">
        <v>0</v>
      </c>
      <c r="H44" s="38">
        <v>0</v>
      </c>
    </row>
    <row r="45" spans="1:8" s="1" customFormat="1" ht="28.5" customHeight="1" thickBot="1" x14ac:dyDescent="0.25">
      <c r="A45" s="34" t="s">
        <v>51</v>
      </c>
      <c r="B45" s="127">
        <f>B44+C44+D44+E44+F44+G44+H44</f>
        <v>841819</v>
      </c>
      <c r="C45" s="128"/>
      <c r="D45" s="128"/>
      <c r="E45" s="128"/>
      <c r="F45" s="128"/>
      <c r="G45" s="128"/>
      <c r="H45" s="129"/>
    </row>
    <row r="46" spans="1:8" ht="13.5" customHeight="1" x14ac:dyDescent="0.2">
      <c r="C46" s="43"/>
      <c r="D46" s="41"/>
      <c r="E46" s="44"/>
    </row>
    <row r="47" spans="1:8" ht="13.5" customHeight="1" x14ac:dyDescent="0.2">
      <c r="C47" s="43"/>
      <c r="D47" s="45"/>
      <c r="E47" s="46"/>
    </row>
    <row r="48" spans="1:8" ht="13.5" customHeight="1" x14ac:dyDescent="0.2">
      <c r="D48" s="47"/>
      <c r="E48" s="48"/>
    </row>
    <row r="49" spans="2:5" ht="13.5" customHeight="1" x14ac:dyDescent="0.2">
      <c r="D49" s="49"/>
      <c r="E49" s="50"/>
    </row>
    <row r="50" spans="2:5" ht="13.5" customHeight="1" x14ac:dyDescent="0.2">
      <c r="D50" s="41"/>
      <c r="E50" s="42"/>
    </row>
    <row r="51" spans="2:5" ht="28.5" customHeight="1" x14ac:dyDescent="0.2">
      <c r="C51" s="43"/>
      <c r="D51" s="41"/>
      <c r="E51" s="51"/>
    </row>
    <row r="52" spans="2:5" ht="13.5" customHeight="1" x14ac:dyDescent="0.2">
      <c r="C52" s="43"/>
      <c r="D52" s="41"/>
      <c r="E52" s="46"/>
    </row>
    <row r="53" spans="2:5" ht="13.5" customHeight="1" x14ac:dyDescent="0.2">
      <c r="D53" s="41"/>
      <c r="E53" s="42"/>
    </row>
    <row r="54" spans="2:5" ht="13.5" customHeight="1" x14ac:dyDescent="0.2">
      <c r="D54" s="41"/>
      <c r="E54" s="50"/>
    </row>
    <row r="55" spans="2:5" ht="13.5" customHeight="1" x14ac:dyDescent="0.2">
      <c r="D55" s="41"/>
      <c r="E55" s="42"/>
    </row>
    <row r="56" spans="2:5" ht="22.5" customHeight="1" x14ac:dyDescent="0.2">
      <c r="D56" s="41"/>
      <c r="E56" s="52"/>
    </row>
    <row r="57" spans="2:5" ht="13.5" customHeight="1" x14ac:dyDescent="0.2">
      <c r="D57" s="47"/>
      <c r="E57" s="48"/>
    </row>
    <row r="58" spans="2:5" ht="13.5" customHeight="1" x14ac:dyDescent="0.2">
      <c r="B58" s="43"/>
      <c r="D58" s="47"/>
      <c r="E58" s="53"/>
    </row>
    <row r="59" spans="2:5" ht="13.5" customHeight="1" x14ac:dyDescent="0.2">
      <c r="C59" s="43"/>
      <c r="D59" s="47"/>
      <c r="E59" s="54"/>
    </row>
    <row r="60" spans="2:5" ht="13.5" customHeight="1" x14ac:dyDescent="0.2">
      <c r="C60" s="43"/>
      <c r="D60" s="49"/>
      <c r="E60" s="46"/>
    </row>
    <row r="61" spans="2:5" ht="13.5" customHeight="1" x14ac:dyDescent="0.2">
      <c r="D61" s="41"/>
      <c r="E61" s="42"/>
    </row>
    <row r="62" spans="2:5" ht="13.5" customHeight="1" x14ac:dyDescent="0.2">
      <c r="B62" s="43"/>
      <c r="D62" s="41"/>
      <c r="E62" s="44"/>
    </row>
    <row r="63" spans="2:5" ht="13.5" customHeight="1" x14ac:dyDescent="0.2">
      <c r="C63" s="43"/>
      <c r="D63" s="41"/>
      <c r="E63" s="53"/>
    </row>
    <row r="64" spans="2:5" ht="13.5" customHeight="1" x14ac:dyDescent="0.2">
      <c r="C64" s="43"/>
      <c r="D64" s="49"/>
      <c r="E64" s="46"/>
    </row>
    <row r="65" spans="1:5" ht="13.5" customHeight="1" x14ac:dyDescent="0.2">
      <c r="D65" s="47"/>
      <c r="E65" s="42"/>
    </row>
    <row r="66" spans="1:5" ht="13.5" customHeight="1" x14ac:dyDescent="0.2">
      <c r="C66" s="43"/>
      <c r="D66" s="47"/>
      <c r="E66" s="53"/>
    </row>
    <row r="67" spans="1:5" ht="22.5" customHeight="1" x14ac:dyDescent="0.2">
      <c r="D67" s="49"/>
      <c r="E67" s="52"/>
    </row>
    <row r="68" spans="1:5" ht="13.5" customHeight="1" x14ac:dyDescent="0.2">
      <c r="D68" s="41"/>
      <c r="E68" s="42"/>
    </row>
    <row r="69" spans="1:5" ht="13.5" customHeight="1" x14ac:dyDescent="0.2">
      <c r="D69" s="49"/>
      <c r="E69" s="46"/>
    </row>
    <row r="70" spans="1:5" ht="13.5" customHeight="1" x14ac:dyDescent="0.2">
      <c r="D70" s="41"/>
      <c r="E70" s="42"/>
    </row>
    <row r="71" spans="1:5" ht="13.5" customHeight="1" x14ac:dyDescent="0.2">
      <c r="D71" s="41"/>
      <c r="E71" s="42"/>
    </row>
    <row r="72" spans="1:5" ht="13.5" customHeight="1" x14ac:dyDescent="0.2">
      <c r="A72" s="43"/>
      <c r="D72" s="55"/>
      <c r="E72" s="53"/>
    </row>
    <row r="73" spans="1:5" ht="13.5" customHeight="1" x14ac:dyDescent="0.2">
      <c r="B73" s="43"/>
      <c r="C73" s="43"/>
      <c r="D73" s="56"/>
      <c r="E73" s="53"/>
    </row>
    <row r="74" spans="1:5" ht="13.5" customHeight="1" x14ac:dyDescent="0.2">
      <c r="B74" s="43"/>
      <c r="C74" s="43"/>
      <c r="D74" s="56"/>
      <c r="E74" s="44"/>
    </row>
    <row r="75" spans="1:5" ht="13.5" customHeight="1" x14ac:dyDescent="0.2">
      <c r="B75" s="43"/>
      <c r="C75" s="43"/>
      <c r="D75" s="49"/>
      <c r="E75" s="50"/>
    </row>
    <row r="76" spans="1:5" x14ac:dyDescent="0.2">
      <c r="D76" s="41"/>
      <c r="E76" s="42"/>
    </row>
    <row r="77" spans="1:5" x14ac:dyDescent="0.2">
      <c r="B77" s="43"/>
      <c r="D77" s="41"/>
      <c r="E77" s="53"/>
    </row>
    <row r="78" spans="1:5" x14ac:dyDescent="0.2">
      <c r="C78" s="43"/>
      <c r="D78" s="41"/>
      <c r="E78" s="44"/>
    </row>
    <row r="79" spans="1:5" x14ac:dyDescent="0.2">
      <c r="C79" s="43"/>
      <c r="D79" s="49"/>
      <c r="E79" s="46"/>
    </row>
    <row r="80" spans="1:5" x14ac:dyDescent="0.2">
      <c r="D80" s="41"/>
      <c r="E80" s="42"/>
    </row>
    <row r="81" spans="1:5" x14ac:dyDescent="0.2">
      <c r="D81" s="41"/>
      <c r="E81" s="42"/>
    </row>
    <row r="82" spans="1:5" x14ac:dyDescent="0.2">
      <c r="D82" s="57"/>
      <c r="E82" s="58"/>
    </row>
    <row r="83" spans="1:5" x14ac:dyDescent="0.2">
      <c r="D83" s="41"/>
      <c r="E83" s="42"/>
    </row>
    <row r="84" spans="1:5" x14ac:dyDescent="0.2">
      <c r="D84" s="41"/>
      <c r="E84" s="42"/>
    </row>
    <row r="85" spans="1:5" x14ac:dyDescent="0.2">
      <c r="D85" s="41"/>
      <c r="E85" s="42"/>
    </row>
    <row r="86" spans="1:5" x14ac:dyDescent="0.2">
      <c r="D86" s="49"/>
      <c r="E86" s="46"/>
    </row>
    <row r="87" spans="1:5" x14ac:dyDescent="0.2">
      <c r="D87" s="41"/>
      <c r="E87" s="42"/>
    </row>
    <row r="88" spans="1:5" x14ac:dyDescent="0.2">
      <c r="D88" s="49"/>
      <c r="E88" s="46"/>
    </row>
    <row r="89" spans="1:5" x14ac:dyDescent="0.2">
      <c r="D89" s="41"/>
      <c r="E89" s="42"/>
    </row>
    <row r="90" spans="1:5" x14ac:dyDescent="0.2">
      <c r="D90" s="41"/>
      <c r="E90" s="42"/>
    </row>
    <row r="91" spans="1:5" x14ac:dyDescent="0.2">
      <c r="D91" s="41"/>
      <c r="E91" s="42"/>
    </row>
    <row r="92" spans="1:5" x14ac:dyDescent="0.2">
      <c r="D92" s="41"/>
      <c r="E92" s="42"/>
    </row>
    <row r="93" spans="1:5" ht="28.5" customHeight="1" x14ac:dyDescent="0.2">
      <c r="A93" s="59"/>
      <c r="B93" s="59"/>
      <c r="C93" s="59"/>
      <c r="D93" s="60"/>
      <c r="E93" s="61"/>
    </row>
    <row r="94" spans="1:5" x14ac:dyDescent="0.2">
      <c r="C94" s="43"/>
      <c r="D94" s="41"/>
      <c r="E94" s="44"/>
    </row>
    <row r="95" spans="1:5" x14ac:dyDescent="0.2">
      <c r="D95" s="62"/>
      <c r="E95" s="63"/>
    </row>
    <row r="96" spans="1:5" x14ac:dyDescent="0.2">
      <c r="D96" s="41"/>
      <c r="E96" s="42"/>
    </row>
    <row r="97" spans="3:5" x14ac:dyDescent="0.2">
      <c r="D97" s="57"/>
      <c r="E97" s="58"/>
    </row>
    <row r="98" spans="3:5" x14ac:dyDescent="0.2">
      <c r="D98" s="57"/>
      <c r="E98" s="58"/>
    </row>
    <row r="99" spans="3:5" x14ac:dyDescent="0.2">
      <c r="D99" s="41"/>
      <c r="E99" s="42"/>
    </row>
    <row r="100" spans="3:5" x14ac:dyDescent="0.2">
      <c r="D100" s="49"/>
      <c r="E100" s="46"/>
    </row>
    <row r="101" spans="3:5" x14ac:dyDescent="0.2">
      <c r="D101" s="41"/>
      <c r="E101" s="42"/>
    </row>
    <row r="102" spans="3:5" x14ac:dyDescent="0.2">
      <c r="D102" s="41"/>
      <c r="E102" s="42"/>
    </row>
    <row r="103" spans="3:5" x14ac:dyDescent="0.2">
      <c r="D103" s="49"/>
      <c r="E103" s="46"/>
    </row>
    <row r="104" spans="3:5" x14ac:dyDescent="0.2">
      <c r="D104" s="41"/>
      <c r="E104" s="42"/>
    </row>
    <row r="105" spans="3:5" x14ac:dyDescent="0.2">
      <c r="D105" s="57"/>
      <c r="E105" s="58"/>
    </row>
    <row r="106" spans="3:5" x14ac:dyDescent="0.2">
      <c r="D106" s="49"/>
      <c r="E106" s="63"/>
    </row>
    <row r="107" spans="3:5" x14ac:dyDescent="0.2">
      <c r="D107" s="47"/>
      <c r="E107" s="58"/>
    </row>
    <row r="108" spans="3:5" x14ac:dyDescent="0.2">
      <c r="D108" s="49"/>
      <c r="E108" s="46"/>
    </row>
    <row r="109" spans="3:5" x14ac:dyDescent="0.2">
      <c r="D109" s="41"/>
      <c r="E109" s="42"/>
    </row>
    <row r="110" spans="3:5" x14ac:dyDescent="0.2">
      <c r="C110" s="43"/>
      <c r="D110" s="41"/>
      <c r="E110" s="44"/>
    </row>
    <row r="111" spans="3:5" x14ac:dyDescent="0.2">
      <c r="D111" s="47"/>
      <c r="E111" s="46"/>
    </row>
    <row r="112" spans="3:5" x14ac:dyDescent="0.2">
      <c r="D112" s="47"/>
      <c r="E112" s="58"/>
    </row>
    <row r="113" spans="2:5" x14ac:dyDescent="0.2">
      <c r="C113" s="43"/>
      <c r="D113" s="47"/>
      <c r="E113" s="64"/>
    </row>
    <row r="114" spans="2:5" x14ac:dyDescent="0.2">
      <c r="C114" s="43"/>
      <c r="D114" s="49"/>
      <c r="E114" s="50"/>
    </row>
    <row r="115" spans="2:5" x14ac:dyDescent="0.2">
      <c r="D115" s="41"/>
      <c r="E115" s="42"/>
    </row>
    <row r="116" spans="2:5" x14ac:dyDescent="0.2">
      <c r="D116" s="62"/>
      <c r="E116" s="65"/>
    </row>
    <row r="117" spans="2:5" ht="11.25" customHeight="1" x14ac:dyDescent="0.2">
      <c r="D117" s="57"/>
      <c r="E117" s="58"/>
    </row>
    <row r="118" spans="2:5" ht="24" customHeight="1" x14ac:dyDescent="0.2">
      <c r="B118" s="43"/>
      <c r="D118" s="57"/>
      <c r="E118" s="66"/>
    </row>
    <row r="119" spans="2:5" ht="15" customHeight="1" x14ac:dyDescent="0.2">
      <c r="C119" s="43"/>
      <c r="D119" s="57"/>
      <c r="E119" s="66"/>
    </row>
    <row r="120" spans="2:5" ht="11.25" customHeight="1" x14ac:dyDescent="0.2">
      <c r="D120" s="62"/>
      <c r="E120" s="63"/>
    </row>
    <row r="121" spans="2:5" x14ac:dyDescent="0.2">
      <c r="D121" s="57"/>
      <c r="E121" s="58"/>
    </row>
    <row r="122" spans="2:5" ht="13.5" customHeight="1" x14ac:dyDescent="0.2">
      <c r="B122" s="43"/>
      <c r="D122" s="57"/>
      <c r="E122" s="67"/>
    </row>
    <row r="123" spans="2:5" ht="12.75" customHeight="1" x14ac:dyDescent="0.2">
      <c r="C123" s="43"/>
      <c r="D123" s="57"/>
      <c r="E123" s="44"/>
    </row>
    <row r="124" spans="2:5" ht="12.75" customHeight="1" x14ac:dyDescent="0.2">
      <c r="C124" s="43"/>
      <c r="D124" s="49"/>
      <c r="E124" s="50"/>
    </row>
    <row r="125" spans="2:5" x14ac:dyDescent="0.2">
      <c r="D125" s="41"/>
      <c r="E125" s="42"/>
    </row>
    <row r="126" spans="2:5" x14ac:dyDescent="0.2">
      <c r="C126" s="43"/>
      <c r="D126" s="41"/>
      <c r="E126" s="64"/>
    </row>
    <row r="127" spans="2:5" x14ac:dyDescent="0.2">
      <c r="D127" s="62"/>
      <c r="E127" s="63"/>
    </row>
    <row r="128" spans="2:5" x14ac:dyDescent="0.2">
      <c r="D128" s="57"/>
      <c r="E128" s="58"/>
    </row>
    <row r="129" spans="1:5" x14ac:dyDescent="0.2">
      <c r="D129" s="41"/>
      <c r="E129" s="42"/>
    </row>
    <row r="130" spans="1:5" ht="19.5" customHeight="1" x14ac:dyDescent="0.2">
      <c r="A130" s="68"/>
      <c r="B130" s="14"/>
      <c r="C130" s="14"/>
      <c r="D130" s="14"/>
      <c r="E130" s="53"/>
    </row>
    <row r="131" spans="1:5" ht="15" customHeight="1" x14ac:dyDescent="0.2">
      <c r="A131" s="43"/>
      <c r="D131" s="55"/>
      <c r="E131" s="53"/>
    </row>
    <row r="132" spans="1:5" x14ac:dyDescent="0.2">
      <c r="A132" s="43"/>
      <c r="B132" s="43"/>
      <c r="D132" s="55"/>
      <c r="E132" s="44"/>
    </row>
    <row r="133" spans="1:5" x14ac:dyDescent="0.2">
      <c r="C133" s="43"/>
      <c r="D133" s="41"/>
      <c r="E133" s="53"/>
    </row>
    <row r="134" spans="1:5" x14ac:dyDescent="0.2">
      <c r="D134" s="45"/>
      <c r="E134" s="46"/>
    </row>
    <row r="135" spans="1:5" x14ac:dyDescent="0.2">
      <c r="B135" s="43"/>
      <c r="D135" s="41"/>
      <c r="E135" s="44"/>
    </row>
    <row r="136" spans="1:5" x14ac:dyDescent="0.2">
      <c r="C136" s="43"/>
      <c r="D136" s="41"/>
      <c r="E136" s="44"/>
    </row>
    <row r="137" spans="1:5" x14ac:dyDescent="0.2">
      <c r="D137" s="49"/>
      <c r="E137" s="50"/>
    </row>
    <row r="138" spans="1:5" ht="22.5" customHeight="1" x14ac:dyDescent="0.2">
      <c r="C138" s="43"/>
      <c r="D138" s="41"/>
      <c r="E138" s="51"/>
    </row>
    <row r="139" spans="1:5" x14ac:dyDescent="0.2">
      <c r="D139" s="41"/>
      <c r="E139" s="50"/>
    </row>
    <row r="140" spans="1:5" x14ac:dyDescent="0.2">
      <c r="B140" s="43"/>
      <c r="D140" s="47"/>
      <c r="E140" s="53"/>
    </row>
    <row r="141" spans="1:5" x14ac:dyDescent="0.2">
      <c r="C141" s="43"/>
      <c r="D141" s="47"/>
      <c r="E141" s="54"/>
    </row>
    <row r="142" spans="1:5" x14ac:dyDescent="0.2">
      <c r="D142" s="49"/>
      <c r="E142" s="46"/>
    </row>
    <row r="143" spans="1:5" ht="13.5" customHeight="1" x14ac:dyDescent="0.2">
      <c r="A143" s="43"/>
      <c r="D143" s="55"/>
      <c r="E143" s="53"/>
    </row>
    <row r="144" spans="1:5" ht="13.5" customHeight="1" x14ac:dyDescent="0.2">
      <c r="B144" s="43"/>
      <c r="D144" s="41"/>
      <c r="E144" s="53"/>
    </row>
    <row r="145" spans="1:5" ht="13.5" customHeight="1" x14ac:dyDescent="0.2">
      <c r="C145" s="43"/>
      <c r="D145" s="41"/>
      <c r="E145" s="44"/>
    </row>
    <row r="146" spans="1:5" x14ac:dyDescent="0.2">
      <c r="C146" s="43"/>
      <c r="D146" s="49"/>
      <c r="E146" s="46"/>
    </row>
    <row r="147" spans="1:5" x14ac:dyDescent="0.2">
      <c r="C147" s="43"/>
      <c r="D147" s="41"/>
      <c r="E147" s="44"/>
    </row>
    <row r="148" spans="1:5" x14ac:dyDescent="0.2">
      <c r="D148" s="62"/>
      <c r="E148" s="63"/>
    </row>
    <row r="149" spans="1:5" x14ac:dyDescent="0.2">
      <c r="C149" s="43"/>
      <c r="D149" s="47"/>
      <c r="E149" s="64"/>
    </row>
    <row r="150" spans="1:5" x14ac:dyDescent="0.2">
      <c r="C150" s="43"/>
      <c r="D150" s="49"/>
      <c r="E150" s="50"/>
    </row>
    <row r="151" spans="1:5" x14ac:dyDescent="0.2">
      <c r="D151" s="62"/>
      <c r="E151" s="69"/>
    </row>
    <row r="152" spans="1:5" x14ac:dyDescent="0.2">
      <c r="B152" s="43"/>
      <c r="D152" s="57"/>
      <c r="E152" s="67"/>
    </row>
    <row r="153" spans="1:5" x14ac:dyDescent="0.2">
      <c r="C153" s="43"/>
      <c r="D153" s="57"/>
      <c r="E153" s="44"/>
    </row>
    <row r="154" spans="1:5" x14ac:dyDescent="0.2">
      <c r="C154" s="43"/>
      <c r="D154" s="49"/>
      <c r="E154" s="50"/>
    </row>
    <row r="155" spans="1:5" x14ac:dyDescent="0.2">
      <c r="C155" s="43"/>
      <c r="D155" s="49"/>
      <c r="E155" s="50"/>
    </row>
    <row r="156" spans="1:5" x14ac:dyDescent="0.2">
      <c r="D156" s="41"/>
      <c r="E156" s="42"/>
    </row>
    <row r="157" spans="1:5" s="70" customFormat="1" ht="18" customHeight="1" x14ac:dyDescent="0.25">
      <c r="A157" s="133"/>
      <c r="B157" s="134"/>
      <c r="C157" s="134"/>
      <c r="D157" s="134"/>
      <c r="E157" s="134"/>
    </row>
    <row r="158" spans="1:5" ht="28.5" customHeight="1" x14ac:dyDescent="0.2">
      <c r="A158" s="59"/>
      <c r="B158" s="59"/>
      <c r="C158" s="59"/>
      <c r="D158" s="60"/>
      <c r="E158" s="61"/>
    </row>
    <row r="160" spans="1:5" ht="15.75" x14ac:dyDescent="0.2">
      <c r="A160" s="72"/>
      <c r="B160" s="43"/>
      <c r="C160" s="43"/>
      <c r="D160" s="73"/>
      <c r="E160" s="13"/>
    </row>
    <row r="161" spans="1:5" x14ac:dyDescent="0.2">
      <c r="A161" s="43"/>
      <c r="B161" s="43"/>
      <c r="C161" s="43"/>
      <c r="D161" s="73"/>
      <c r="E161" s="13"/>
    </row>
    <row r="162" spans="1:5" ht="17.25" customHeight="1" x14ac:dyDescent="0.2">
      <c r="A162" s="43"/>
      <c r="B162" s="43"/>
      <c r="C162" s="43"/>
      <c r="D162" s="73"/>
      <c r="E162" s="13"/>
    </row>
    <row r="163" spans="1:5" ht="13.5" customHeight="1" x14ac:dyDescent="0.2">
      <c r="A163" s="43"/>
      <c r="B163" s="43"/>
      <c r="C163" s="43"/>
      <c r="D163" s="73"/>
      <c r="E163" s="13"/>
    </row>
    <row r="164" spans="1:5" x14ac:dyDescent="0.2">
      <c r="A164" s="43"/>
      <c r="B164" s="43"/>
      <c r="C164" s="43"/>
      <c r="D164" s="73"/>
      <c r="E164" s="13"/>
    </row>
    <row r="165" spans="1:5" x14ac:dyDescent="0.2">
      <c r="A165" s="43"/>
      <c r="B165" s="43"/>
      <c r="C165" s="43"/>
    </row>
    <row r="166" spans="1:5" x14ac:dyDescent="0.2">
      <c r="A166" s="43"/>
      <c r="B166" s="43"/>
      <c r="C166" s="43"/>
      <c r="D166" s="73"/>
      <c r="E166" s="13"/>
    </row>
    <row r="167" spans="1:5" x14ac:dyDescent="0.2">
      <c r="A167" s="43"/>
      <c r="B167" s="43"/>
      <c r="C167" s="43"/>
      <c r="D167" s="73"/>
      <c r="E167" s="74"/>
    </row>
    <row r="168" spans="1:5" x14ac:dyDescent="0.2">
      <c r="A168" s="43"/>
      <c r="B168" s="43"/>
      <c r="C168" s="43"/>
      <c r="D168" s="73"/>
      <c r="E168" s="13"/>
    </row>
    <row r="169" spans="1:5" ht="22.5" customHeight="1" x14ac:dyDescent="0.2">
      <c r="A169" s="43"/>
      <c r="B169" s="43"/>
      <c r="C169" s="43"/>
      <c r="D169" s="73"/>
      <c r="E169" s="51"/>
    </row>
    <row r="170" spans="1:5" ht="22.5" customHeight="1" x14ac:dyDescent="0.2">
      <c r="D170" s="49"/>
      <c r="E170" s="52"/>
    </row>
  </sheetData>
  <mergeCells count="8">
    <mergeCell ref="A157:E157"/>
    <mergeCell ref="B3:H3"/>
    <mergeCell ref="B45:H45"/>
    <mergeCell ref="A1:H1"/>
    <mergeCell ref="B17:H17"/>
    <mergeCell ref="B19:H19"/>
    <mergeCell ref="B31:H31"/>
    <mergeCell ref="B33:H3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7" max="8" man="1"/>
    <brk id="91" max="9" man="1"/>
    <brk id="15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6"/>
  <sheetViews>
    <sheetView topLeftCell="A25" zoomScaleNormal="100" workbookViewId="0">
      <selection activeCell="I13" sqref="I13"/>
    </sheetView>
  </sheetViews>
  <sheetFormatPr defaultColWidth="11.42578125" defaultRowHeight="12.75" x14ac:dyDescent="0.2"/>
  <cols>
    <col min="1" max="1" width="11.42578125" style="97" bestFit="1" customWidth="1"/>
    <col min="2" max="2" width="34.42578125" style="100" customWidth="1"/>
    <col min="3" max="3" width="14.28515625" style="2" customWidth="1"/>
    <col min="4" max="4" width="11.42578125" style="2" bestFit="1" customWidth="1"/>
    <col min="5" max="5" width="12.42578125" style="2" bestFit="1" customWidth="1"/>
    <col min="6" max="6" width="14.140625" style="2" bestFit="1" customWidth="1"/>
    <col min="7" max="7" width="7.1406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6384" width="11.42578125" style="10"/>
  </cols>
  <sheetData>
    <row r="1" spans="1:12" ht="24" customHeight="1" x14ac:dyDescent="0.2">
      <c r="A1" s="135" t="s">
        <v>21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13" customFormat="1" ht="67.5" x14ac:dyDescent="0.2">
      <c r="A2" s="11" t="s">
        <v>22</v>
      </c>
      <c r="B2" s="11" t="s">
        <v>23</v>
      </c>
      <c r="C2" s="12" t="s">
        <v>52</v>
      </c>
      <c r="D2" s="101" t="s">
        <v>13</v>
      </c>
      <c r="E2" s="101" t="s">
        <v>14</v>
      </c>
      <c r="F2" s="101" t="s">
        <v>15</v>
      </c>
      <c r="G2" s="101" t="s">
        <v>16</v>
      </c>
      <c r="H2" s="101" t="s">
        <v>24</v>
      </c>
      <c r="I2" s="101" t="s">
        <v>18</v>
      </c>
      <c r="J2" s="101" t="s">
        <v>19</v>
      </c>
      <c r="K2" s="12" t="s">
        <v>46</v>
      </c>
      <c r="L2" s="12" t="s">
        <v>53</v>
      </c>
    </row>
    <row r="3" spans="1:12" x14ac:dyDescent="0.2">
      <c r="A3" s="96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13" customFormat="1" x14ac:dyDescent="0.2">
      <c r="A4" s="96"/>
      <c r="B4" s="98" t="s">
        <v>34</v>
      </c>
    </row>
    <row r="5" spans="1:12" x14ac:dyDescent="0.2">
      <c r="A5" s="96"/>
      <c r="B5" s="16" t="s">
        <v>55</v>
      </c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13" customFormat="1" x14ac:dyDescent="0.2">
      <c r="A6" s="96"/>
      <c r="B6" s="99" t="s">
        <v>57</v>
      </c>
    </row>
    <row r="7" spans="1:12" s="13" customFormat="1" ht="12.75" customHeight="1" x14ac:dyDescent="0.2">
      <c r="A7" s="108" t="s">
        <v>37</v>
      </c>
      <c r="B7" s="99" t="s">
        <v>56</v>
      </c>
    </row>
    <row r="8" spans="1:12" s="13" customFormat="1" x14ac:dyDescent="0.2">
      <c r="A8" s="96">
        <v>3</v>
      </c>
      <c r="B8" s="99" t="s">
        <v>25</v>
      </c>
      <c r="C8" s="13">
        <v>841819</v>
      </c>
      <c r="D8" s="13">
        <v>747169</v>
      </c>
      <c r="E8" s="13">
        <v>21000</v>
      </c>
      <c r="G8" s="13">
        <v>59800</v>
      </c>
      <c r="H8" s="13">
        <v>13850</v>
      </c>
      <c r="K8" s="13">
        <v>841819</v>
      </c>
      <c r="L8" s="13">
        <v>841819</v>
      </c>
    </row>
    <row r="9" spans="1:12" s="13" customFormat="1" x14ac:dyDescent="0.2">
      <c r="A9" s="96">
        <v>32</v>
      </c>
      <c r="B9" s="99" t="s">
        <v>26</v>
      </c>
      <c r="C9" s="13">
        <v>599100</v>
      </c>
      <c r="D9" s="13">
        <v>599100</v>
      </c>
      <c r="K9" s="13">
        <v>599100</v>
      </c>
      <c r="L9" s="13">
        <v>599100</v>
      </c>
    </row>
    <row r="10" spans="1:12" x14ac:dyDescent="0.2">
      <c r="A10" s="95">
        <v>321</v>
      </c>
      <c r="B10" s="16" t="s">
        <v>27</v>
      </c>
      <c r="C10" s="10">
        <v>26050</v>
      </c>
      <c r="D10" s="10">
        <v>26050</v>
      </c>
      <c r="E10" s="10"/>
      <c r="F10" s="10"/>
      <c r="G10" s="10"/>
      <c r="H10" s="10"/>
      <c r="I10" s="10"/>
      <c r="J10" s="10"/>
      <c r="K10" s="10">
        <v>26050</v>
      </c>
      <c r="L10" s="10">
        <v>26050</v>
      </c>
    </row>
    <row r="11" spans="1:12" x14ac:dyDescent="0.2">
      <c r="A11" s="95">
        <v>322</v>
      </c>
      <c r="B11" s="16" t="s">
        <v>28</v>
      </c>
      <c r="C11" s="10">
        <v>186709</v>
      </c>
      <c r="D11" s="10">
        <v>186709</v>
      </c>
      <c r="E11" s="10"/>
      <c r="F11" s="10"/>
      <c r="G11" s="10"/>
      <c r="H11" s="10"/>
      <c r="I11" s="10"/>
      <c r="J11" s="10"/>
      <c r="K11" s="2">
        <v>186709</v>
      </c>
      <c r="L11" s="10">
        <v>186709</v>
      </c>
    </row>
    <row r="12" spans="1:12" x14ac:dyDescent="0.2">
      <c r="A12" s="95">
        <v>323</v>
      </c>
      <c r="B12" s="16" t="s">
        <v>29</v>
      </c>
      <c r="C12" s="10">
        <v>345032</v>
      </c>
      <c r="D12" s="10">
        <v>345032</v>
      </c>
      <c r="E12" s="10"/>
      <c r="F12" s="10"/>
      <c r="G12" s="10"/>
      <c r="H12" s="10"/>
      <c r="I12" s="10"/>
      <c r="J12" s="10"/>
      <c r="K12" s="10">
        <v>345032</v>
      </c>
      <c r="L12" s="10">
        <v>345032</v>
      </c>
    </row>
    <row r="13" spans="1:12" x14ac:dyDescent="0.2">
      <c r="A13" s="95">
        <v>329</v>
      </c>
      <c r="B13" s="16" t="s">
        <v>30</v>
      </c>
      <c r="C13" s="10">
        <v>41309</v>
      </c>
      <c r="D13" s="10">
        <v>41309</v>
      </c>
      <c r="E13" s="10"/>
      <c r="F13" s="10"/>
      <c r="G13" s="10"/>
      <c r="H13" s="10"/>
      <c r="I13" s="10"/>
      <c r="J13" s="10"/>
      <c r="K13" s="10">
        <v>41309</v>
      </c>
      <c r="L13" s="10">
        <v>41309</v>
      </c>
    </row>
    <row r="14" spans="1:12" x14ac:dyDescent="0.2">
      <c r="A14" s="95"/>
      <c r="B14" s="16" t="s">
        <v>59</v>
      </c>
      <c r="C14" s="10">
        <v>599100</v>
      </c>
      <c r="D14" s="10">
        <v>599100</v>
      </c>
      <c r="E14" s="10"/>
      <c r="F14" s="10"/>
      <c r="G14" s="10"/>
      <c r="H14" s="10"/>
      <c r="I14" s="10"/>
      <c r="J14" s="10"/>
      <c r="K14" s="10">
        <v>599100</v>
      </c>
      <c r="L14" s="10">
        <v>599100</v>
      </c>
    </row>
    <row r="15" spans="1:12" s="13" customFormat="1" x14ac:dyDescent="0.2">
      <c r="A15" s="96">
        <v>34</v>
      </c>
      <c r="B15" s="99" t="s">
        <v>31</v>
      </c>
      <c r="C15" s="13">
        <v>900</v>
      </c>
      <c r="D15" s="13">
        <v>900</v>
      </c>
      <c r="K15" s="13">
        <v>900</v>
      </c>
      <c r="L15" s="13">
        <v>900</v>
      </c>
    </row>
    <row r="16" spans="1:12" x14ac:dyDescent="0.2">
      <c r="A16" s="95">
        <v>343</v>
      </c>
      <c r="B16" s="16" t="s">
        <v>32</v>
      </c>
      <c r="C16" s="10">
        <v>900</v>
      </c>
      <c r="D16" s="10">
        <v>900</v>
      </c>
      <c r="E16" s="10"/>
      <c r="F16" s="10"/>
      <c r="G16" s="10"/>
      <c r="H16" s="10"/>
      <c r="I16" s="10"/>
      <c r="J16" s="10"/>
      <c r="K16" s="10">
        <v>900</v>
      </c>
      <c r="L16" s="10">
        <v>900</v>
      </c>
    </row>
    <row r="17" spans="1:12" x14ac:dyDescent="0.2">
      <c r="A17" s="95"/>
      <c r="B17" s="16" t="s">
        <v>59</v>
      </c>
      <c r="C17" s="10">
        <v>900</v>
      </c>
      <c r="D17" s="10">
        <v>900</v>
      </c>
      <c r="E17" s="10"/>
      <c r="F17" s="10"/>
      <c r="G17" s="10"/>
      <c r="H17" s="10"/>
      <c r="I17" s="10"/>
      <c r="J17" s="10"/>
      <c r="K17" s="10">
        <v>900</v>
      </c>
      <c r="L17" s="10">
        <v>900</v>
      </c>
    </row>
    <row r="18" spans="1:12" x14ac:dyDescent="0.2">
      <c r="A18" s="96" t="s">
        <v>37</v>
      </c>
      <c r="B18" s="16" t="s">
        <v>58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s="13" customFormat="1" ht="12.75" customHeight="1" x14ac:dyDescent="0.2">
      <c r="A19" s="108" t="s">
        <v>37</v>
      </c>
      <c r="B19" s="99" t="s">
        <v>38</v>
      </c>
    </row>
    <row r="20" spans="1:12" s="13" customFormat="1" x14ac:dyDescent="0.2">
      <c r="A20" s="96">
        <v>3</v>
      </c>
      <c r="B20" s="99" t="s">
        <v>25</v>
      </c>
      <c r="C20" s="13">
        <v>147169</v>
      </c>
      <c r="D20" s="13">
        <v>147169</v>
      </c>
      <c r="K20" s="13">
        <v>147169</v>
      </c>
      <c r="L20" s="13">
        <v>147169</v>
      </c>
    </row>
    <row r="21" spans="1:12" s="13" customFormat="1" x14ac:dyDescent="0.2">
      <c r="A21" s="96">
        <v>32</v>
      </c>
      <c r="B21" s="99" t="s">
        <v>26</v>
      </c>
    </row>
    <row r="22" spans="1:12" x14ac:dyDescent="0.2">
      <c r="A22" s="95">
        <v>322</v>
      </c>
      <c r="B22" s="16" t="s">
        <v>28</v>
      </c>
      <c r="C22" s="10">
        <v>3600</v>
      </c>
      <c r="D22" s="10">
        <v>3600</v>
      </c>
      <c r="E22" s="10"/>
      <c r="F22" s="10"/>
      <c r="G22" s="10"/>
      <c r="H22" s="10"/>
      <c r="I22" s="10"/>
      <c r="J22" s="10"/>
      <c r="K22" s="10">
        <v>3600</v>
      </c>
      <c r="L22" s="10">
        <v>3600</v>
      </c>
    </row>
    <row r="23" spans="1:12" x14ac:dyDescent="0.2">
      <c r="A23" s="95">
        <v>323</v>
      </c>
      <c r="B23" s="16" t="s">
        <v>29</v>
      </c>
      <c r="C23" s="10">
        <v>143569</v>
      </c>
      <c r="D23" s="10">
        <v>143569</v>
      </c>
      <c r="E23" s="10"/>
      <c r="F23" s="10"/>
      <c r="G23" s="10"/>
      <c r="H23" s="10"/>
      <c r="I23" s="10"/>
      <c r="J23" s="10"/>
      <c r="K23" s="10">
        <v>143569</v>
      </c>
      <c r="L23" s="10">
        <v>143569</v>
      </c>
    </row>
    <row r="24" spans="1:12" x14ac:dyDescent="0.2">
      <c r="A24" s="95"/>
      <c r="B24" s="16" t="s">
        <v>59</v>
      </c>
      <c r="C24" s="10">
        <v>147169</v>
      </c>
      <c r="D24" s="10">
        <v>147169</v>
      </c>
      <c r="E24" s="10"/>
      <c r="F24" s="10"/>
      <c r="G24" s="10"/>
      <c r="H24" s="10"/>
      <c r="I24" s="10"/>
      <c r="J24" s="10"/>
      <c r="K24" s="10">
        <v>147169</v>
      </c>
      <c r="L24" s="10">
        <v>147169</v>
      </c>
    </row>
    <row r="25" spans="1:12" x14ac:dyDescent="0.2">
      <c r="A25" s="95"/>
      <c r="B25" s="16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25.5" x14ac:dyDescent="0.2">
      <c r="A26" s="95" t="s">
        <v>37</v>
      </c>
      <c r="B26" s="16" t="s">
        <v>60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s="13" customFormat="1" ht="12.75" customHeight="1" x14ac:dyDescent="0.2">
      <c r="A27" s="108" t="s">
        <v>37</v>
      </c>
      <c r="B27" s="99"/>
      <c r="D27" s="10"/>
    </row>
    <row r="28" spans="1:12" s="13" customFormat="1" x14ac:dyDescent="0.2">
      <c r="A28" s="96">
        <v>3</v>
      </c>
      <c r="B28" s="99" t="s">
        <v>25</v>
      </c>
      <c r="C28" s="13">
        <v>86800</v>
      </c>
      <c r="E28" s="13">
        <v>21000</v>
      </c>
      <c r="G28" s="13">
        <v>59800</v>
      </c>
      <c r="H28" s="13">
        <v>13850</v>
      </c>
      <c r="K28" s="13">
        <v>94650</v>
      </c>
      <c r="L28" s="13">
        <v>94650</v>
      </c>
    </row>
    <row r="29" spans="1:12" s="13" customFormat="1" x14ac:dyDescent="0.2">
      <c r="A29" s="96">
        <v>32</v>
      </c>
      <c r="B29" s="99" t="s">
        <v>26</v>
      </c>
      <c r="D29" s="10"/>
    </row>
    <row r="30" spans="1:12" x14ac:dyDescent="0.2">
      <c r="A30" s="95">
        <v>321</v>
      </c>
      <c r="B30" s="16" t="s">
        <v>27</v>
      </c>
      <c r="C30" s="10"/>
      <c r="D30" s="13"/>
      <c r="E30" s="10"/>
      <c r="F30" s="10"/>
      <c r="G30" s="10"/>
      <c r="H30" s="10"/>
      <c r="I30" s="10"/>
      <c r="J30" s="10"/>
      <c r="K30" s="10"/>
      <c r="L30" s="10"/>
    </row>
    <row r="31" spans="1:12" x14ac:dyDescent="0.2">
      <c r="A31" s="95">
        <v>322</v>
      </c>
      <c r="B31" s="16" t="s">
        <v>28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">
      <c r="A32" s="95">
        <v>323</v>
      </c>
      <c r="B32" s="16" t="s">
        <v>29</v>
      </c>
      <c r="C32" s="10">
        <v>6000</v>
      </c>
      <c r="D32" s="10"/>
      <c r="E32" s="10"/>
      <c r="F32" s="10"/>
      <c r="G32" s="10"/>
      <c r="H32" s="10">
        <v>13850</v>
      </c>
      <c r="I32" s="10"/>
      <c r="J32" s="10"/>
      <c r="K32" s="10">
        <v>13850</v>
      </c>
      <c r="L32" s="10">
        <v>13850</v>
      </c>
    </row>
    <row r="33" spans="1:12" x14ac:dyDescent="0.2">
      <c r="A33" s="95">
        <v>329</v>
      </c>
      <c r="B33" s="16" t="s">
        <v>30</v>
      </c>
      <c r="C33" s="10">
        <v>80800</v>
      </c>
      <c r="D33" s="10"/>
      <c r="E33" s="10">
        <v>21000</v>
      </c>
      <c r="F33" s="10"/>
      <c r="G33" s="10">
        <v>59800</v>
      </c>
      <c r="H33" s="10"/>
      <c r="I33" s="10"/>
      <c r="J33" s="10"/>
      <c r="K33" s="10">
        <v>80800</v>
      </c>
      <c r="L33" s="10">
        <v>80800</v>
      </c>
    </row>
    <row r="34" spans="1:12" x14ac:dyDescent="0.2">
      <c r="A34" s="96"/>
      <c r="B34" s="16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2">
      <c r="A35" s="96"/>
      <c r="B35" s="99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x14ac:dyDescent="0.2">
      <c r="A36" s="96"/>
      <c r="B36" s="99" t="s">
        <v>61</v>
      </c>
      <c r="C36" s="10">
        <v>841819</v>
      </c>
      <c r="D36" s="10">
        <v>747169</v>
      </c>
      <c r="E36" s="10">
        <v>21000</v>
      </c>
      <c r="F36" s="10"/>
      <c r="G36" s="10">
        <v>59800</v>
      </c>
      <c r="H36" s="10">
        <v>13850</v>
      </c>
      <c r="I36" s="10"/>
      <c r="J36" s="10"/>
      <c r="K36" s="10">
        <v>841819</v>
      </c>
      <c r="L36" s="10">
        <v>841819</v>
      </c>
    </row>
    <row r="37" spans="1:12" x14ac:dyDescent="0.2">
      <c r="A37" s="96"/>
      <c r="B37" s="16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x14ac:dyDescent="0.2">
      <c r="A38" s="96"/>
      <c r="B38" s="16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2">
      <c r="A39" s="96"/>
      <c r="B39" s="16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x14ac:dyDescent="0.2">
      <c r="A40" s="96"/>
      <c r="B40" s="16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x14ac:dyDescent="0.2">
      <c r="A41" s="96"/>
      <c r="B41" s="16" t="s">
        <v>41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2">
      <c r="A42" s="96"/>
      <c r="B42" s="16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2">
      <c r="A43" s="96"/>
      <c r="B43" s="16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2">
      <c r="A44" s="96"/>
      <c r="B44" s="16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">
      <c r="A45" s="96"/>
      <c r="B45" s="16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2">
      <c r="A46" s="96"/>
      <c r="B46" s="16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2">
      <c r="A47" s="96"/>
      <c r="B47" s="16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x14ac:dyDescent="0.2">
      <c r="A48" s="96"/>
      <c r="B48" s="16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2">
      <c r="A49" s="96"/>
      <c r="B49" s="16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2">
      <c r="A50" s="96"/>
      <c r="B50" s="16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x14ac:dyDescent="0.2">
      <c r="A51" s="96"/>
      <c r="B51" s="16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">
      <c r="A52" s="96"/>
      <c r="B52" s="16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">
      <c r="A53" s="96"/>
      <c r="B53" s="16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">
      <c r="A54" s="96"/>
      <c r="B54" s="16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2">
      <c r="A55" s="96"/>
      <c r="B55" s="16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2">
      <c r="A56" s="96"/>
      <c r="B56" s="16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x14ac:dyDescent="0.2">
      <c r="A57" s="96"/>
      <c r="B57" s="16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">
      <c r="A58" s="96"/>
      <c r="B58" s="16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A59" s="96"/>
      <c r="B59" s="16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">
      <c r="A60" s="96"/>
      <c r="B60" s="16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A61" s="96"/>
      <c r="B61" s="16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">
      <c r="A62" s="96"/>
      <c r="B62" s="16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A63" s="96"/>
      <c r="B63" s="16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A64" s="96"/>
      <c r="B64" s="16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x14ac:dyDescent="0.2">
      <c r="A65" s="96"/>
      <c r="B65" s="16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x14ac:dyDescent="0.2">
      <c r="A66" s="96"/>
      <c r="B66" s="16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x14ac:dyDescent="0.2">
      <c r="A67" s="96"/>
      <c r="B67" s="16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x14ac:dyDescent="0.2">
      <c r="A68" s="96"/>
      <c r="B68" s="16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x14ac:dyDescent="0.2">
      <c r="A69" s="96"/>
      <c r="B69" s="16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x14ac:dyDescent="0.2">
      <c r="A70" s="96"/>
      <c r="B70" s="16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x14ac:dyDescent="0.2">
      <c r="A71" s="96"/>
      <c r="B71" s="16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x14ac:dyDescent="0.2">
      <c r="A72" s="96"/>
      <c r="B72" s="16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">
      <c r="A73" s="96"/>
      <c r="B73" s="16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x14ac:dyDescent="0.2">
      <c r="A74" s="96"/>
      <c r="B74" s="16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x14ac:dyDescent="0.2">
      <c r="A75" s="96"/>
      <c r="B75" s="16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x14ac:dyDescent="0.2">
      <c r="A76" s="96"/>
      <c r="B76" s="16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x14ac:dyDescent="0.2">
      <c r="A77" s="96"/>
      <c r="B77" s="16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x14ac:dyDescent="0.2">
      <c r="A78" s="96"/>
      <c r="B78" s="16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x14ac:dyDescent="0.2">
      <c r="A79" s="96"/>
      <c r="B79" s="16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x14ac:dyDescent="0.2">
      <c r="A80" s="96"/>
      <c r="B80" s="16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x14ac:dyDescent="0.2">
      <c r="A81" s="96"/>
      <c r="B81" s="16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x14ac:dyDescent="0.2">
      <c r="A82" s="96"/>
      <c r="B82" s="16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x14ac:dyDescent="0.2">
      <c r="A83" s="96"/>
      <c r="B83" s="16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x14ac:dyDescent="0.2">
      <c r="A84" s="96"/>
      <c r="B84" s="16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x14ac:dyDescent="0.2">
      <c r="A85" s="96"/>
      <c r="B85" s="16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x14ac:dyDescent="0.2">
      <c r="A86" s="96"/>
      <c r="B86" s="16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x14ac:dyDescent="0.2">
      <c r="A87" s="96"/>
      <c r="B87" s="16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x14ac:dyDescent="0.2">
      <c r="A88" s="96"/>
      <c r="B88" s="16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x14ac:dyDescent="0.2">
      <c r="A89" s="96"/>
      <c r="B89" s="16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x14ac:dyDescent="0.2">
      <c r="A90" s="96"/>
      <c r="B90" s="16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x14ac:dyDescent="0.2">
      <c r="A91" s="96"/>
      <c r="B91" s="16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x14ac:dyDescent="0.2">
      <c r="A92" s="96"/>
      <c r="B92" s="16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x14ac:dyDescent="0.2">
      <c r="A93" s="96"/>
      <c r="B93" s="16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x14ac:dyDescent="0.2">
      <c r="A94" s="96"/>
      <c r="B94" s="16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x14ac:dyDescent="0.2">
      <c r="A95" s="96"/>
      <c r="B95" s="16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x14ac:dyDescent="0.2">
      <c r="A96" s="96"/>
      <c r="B96" s="16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x14ac:dyDescent="0.2">
      <c r="A97" s="96"/>
      <c r="B97" s="16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x14ac:dyDescent="0.2">
      <c r="A98" s="96"/>
      <c r="B98" s="16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x14ac:dyDescent="0.2">
      <c r="A99" s="96"/>
      <c r="B99" s="16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2">
      <c r="A100" s="96"/>
      <c r="B100" s="16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x14ac:dyDescent="0.2">
      <c r="A101" s="96"/>
      <c r="B101" s="16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x14ac:dyDescent="0.2">
      <c r="A102" s="96"/>
      <c r="B102" s="16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x14ac:dyDescent="0.2">
      <c r="A103" s="96"/>
      <c r="B103" s="16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x14ac:dyDescent="0.2">
      <c r="A104" s="96"/>
      <c r="B104" s="16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x14ac:dyDescent="0.2">
      <c r="A105" s="96"/>
      <c r="B105" s="16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x14ac:dyDescent="0.2">
      <c r="A106" s="96"/>
      <c r="B106" s="16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x14ac:dyDescent="0.2">
      <c r="A107" s="96"/>
      <c r="B107" s="16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x14ac:dyDescent="0.2">
      <c r="A108" s="96"/>
      <c r="B108" s="16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x14ac:dyDescent="0.2">
      <c r="A109" s="96"/>
      <c r="B109" s="16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x14ac:dyDescent="0.2">
      <c r="A110" s="96"/>
      <c r="B110" s="16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x14ac:dyDescent="0.2">
      <c r="A111" s="96"/>
      <c r="B111" s="16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x14ac:dyDescent="0.2">
      <c r="A112" s="96"/>
      <c r="B112" s="16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x14ac:dyDescent="0.2">
      <c r="A113" s="96"/>
      <c r="B113" s="16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x14ac:dyDescent="0.2">
      <c r="A114" s="96"/>
      <c r="B114" s="16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x14ac:dyDescent="0.2">
      <c r="A115" s="96"/>
      <c r="B115" s="16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x14ac:dyDescent="0.2">
      <c r="A116" s="96"/>
      <c r="B116" s="16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x14ac:dyDescent="0.2">
      <c r="A117" s="96"/>
      <c r="B117" s="16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x14ac:dyDescent="0.2">
      <c r="A118" s="96"/>
      <c r="B118" s="16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2">
      <c r="A119" s="96"/>
      <c r="B119" s="16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x14ac:dyDescent="0.2">
      <c r="A120" s="96"/>
      <c r="B120" s="16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">
      <c r="A121" s="96"/>
      <c r="B121" s="16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x14ac:dyDescent="0.2">
      <c r="A122" s="96"/>
      <c r="B122" s="16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x14ac:dyDescent="0.2">
      <c r="A123" s="96"/>
      <c r="B123" s="16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x14ac:dyDescent="0.2">
      <c r="A124" s="96"/>
      <c r="B124" s="16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x14ac:dyDescent="0.2">
      <c r="A125" s="96"/>
      <c r="B125" s="16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x14ac:dyDescent="0.2">
      <c r="A126" s="96"/>
      <c r="B126" s="16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x14ac:dyDescent="0.2">
      <c r="A127" s="96"/>
      <c r="B127" s="16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x14ac:dyDescent="0.2">
      <c r="A128" s="96"/>
      <c r="B128" s="16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x14ac:dyDescent="0.2">
      <c r="A129" s="96"/>
      <c r="B129" s="16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x14ac:dyDescent="0.2">
      <c r="A130" s="96"/>
      <c r="B130" s="16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x14ac:dyDescent="0.2">
      <c r="A131" s="96"/>
      <c r="B131" s="16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x14ac:dyDescent="0.2">
      <c r="A132" s="96"/>
      <c r="B132" s="16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x14ac:dyDescent="0.2">
      <c r="A133" s="96"/>
      <c r="B133" s="16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x14ac:dyDescent="0.2">
      <c r="A134" s="96"/>
      <c r="B134" s="16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x14ac:dyDescent="0.2">
      <c r="A135" s="96"/>
      <c r="B135" s="16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x14ac:dyDescent="0.2">
      <c r="A136" s="96"/>
      <c r="B136" s="16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x14ac:dyDescent="0.2">
      <c r="A137" s="96"/>
      <c r="B137" s="16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x14ac:dyDescent="0.2">
      <c r="A138" s="96"/>
      <c r="B138" s="16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x14ac:dyDescent="0.2">
      <c r="A139" s="96"/>
      <c r="B139" s="16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x14ac:dyDescent="0.2">
      <c r="A140" s="96"/>
      <c r="B140" s="16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x14ac:dyDescent="0.2">
      <c r="A141" s="96"/>
      <c r="B141" s="16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x14ac:dyDescent="0.2">
      <c r="A142" s="96"/>
      <c r="B142" s="16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x14ac:dyDescent="0.2">
      <c r="A143" s="96"/>
      <c r="B143" s="16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x14ac:dyDescent="0.2">
      <c r="A144" s="96"/>
      <c r="B144" s="16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x14ac:dyDescent="0.2">
      <c r="A145" s="96"/>
      <c r="B145" s="16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x14ac:dyDescent="0.2">
      <c r="A146" s="96"/>
      <c r="B146" s="16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x14ac:dyDescent="0.2">
      <c r="A147" s="96"/>
      <c r="B147" s="16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x14ac:dyDescent="0.2">
      <c r="A148" s="96"/>
      <c r="B148" s="16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x14ac:dyDescent="0.2">
      <c r="A149" s="96"/>
      <c r="B149" s="16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x14ac:dyDescent="0.2">
      <c r="A150" s="96"/>
      <c r="B150" s="16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x14ac:dyDescent="0.2">
      <c r="A151" s="96"/>
      <c r="B151" s="16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x14ac:dyDescent="0.2">
      <c r="A152" s="96"/>
      <c r="B152" s="16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x14ac:dyDescent="0.2">
      <c r="A153" s="96"/>
      <c r="B153" s="16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x14ac:dyDescent="0.2">
      <c r="A154" s="96"/>
      <c r="B154" s="16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x14ac:dyDescent="0.2">
      <c r="A155" s="96"/>
      <c r="B155" s="16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x14ac:dyDescent="0.2">
      <c r="A156" s="96"/>
      <c r="B156" s="16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x14ac:dyDescent="0.2">
      <c r="A157" s="96"/>
      <c r="B157" s="16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x14ac:dyDescent="0.2">
      <c r="A158" s="96"/>
      <c r="B158" s="16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x14ac:dyDescent="0.2">
      <c r="A159" s="96"/>
      <c r="B159" s="16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x14ac:dyDescent="0.2">
      <c r="A160" s="96"/>
      <c r="B160" s="16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x14ac:dyDescent="0.2">
      <c r="A161" s="96"/>
      <c r="B161" s="16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x14ac:dyDescent="0.2">
      <c r="A162" s="96"/>
      <c r="B162" s="16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x14ac:dyDescent="0.2">
      <c r="A163" s="96"/>
      <c r="B163" s="16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x14ac:dyDescent="0.2">
      <c r="A164" s="96"/>
      <c r="B164" s="16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x14ac:dyDescent="0.2">
      <c r="A165" s="96"/>
      <c r="B165" s="16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x14ac:dyDescent="0.2">
      <c r="A166" s="96"/>
      <c r="B166" s="16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x14ac:dyDescent="0.2">
      <c r="A167" s="96"/>
      <c r="B167" s="16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x14ac:dyDescent="0.2">
      <c r="A168" s="96"/>
      <c r="B168" s="16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x14ac:dyDescent="0.2">
      <c r="A169" s="96"/>
      <c r="B169" s="16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x14ac:dyDescent="0.2">
      <c r="A170" s="96"/>
      <c r="B170" s="16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x14ac:dyDescent="0.2">
      <c r="A171" s="96"/>
      <c r="B171" s="16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x14ac:dyDescent="0.2">
      <c r="A172" s="96"/>
      <c r="B172" s="16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x14ac:dyDescent="0.2">
      <c r="A173" s="96"/>
      <c r="B173" s="16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x14ac:dyDescent="0.2">
      <c r="A174" s="96"/>
      <c r="B174" s="16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x14ac:dyDescent="0.2">
      <c r="A175" s="96"/>
      <c r="B175" s="16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x14ac:dyDescent="0.2">
      <c r="A176" s="96"/>
      <c r="B176" s="16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x14ac:dyDescent="0.2">
      <c r="A177" s="96"/>
      <c r="B177" s="16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x14ac:dyDescent="0.2">
      <c r="A178" s="96"/>
      <c r="B178" s="16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x14ac:dyDescent="0.2">
      <c r="A179" s="96"/>
      <c r="B179" s="16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x14ac:dyDescent="0.2">
      <c r="A180" s="96"/>
      <c r="B180" s="16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x14ac:dyDescent="0.2">
      <c r="A181" s="96"/>
      <c r="B181" s="16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x14ac:dyDescent="0.2">
      <c r="A182" s="96"/>
      <c r="B182" s="16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x14ac:dyDescent="0.2">
      <c r="A183" s="96"/>
      <c r="B183" s="16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x14ac:dyDescent="0.2">
      <c r="A184" s="96"/>
      <c r="B184" s="16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x14ac:dyDescent="0.2">
      <c r="A185" s="96"/>
      <c r="B185" s="16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x14ac:dyDescent="0.2">
      <c r="A186" s="96"/>
      <c r="B186" s="16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x14ac:dyDescent="0.2">
      <c r="A187" s="96"/>
      <c r="B187" s="16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x14ac:dyDescent="0.2">
      <c r="A188" s="96"/>
      <c r="B188" s="16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x14ac:dyDescent="0.2">
      <c r="A189" s="96"/>
      <c r="B189" s="16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x14ac:dyDescent="0.2">
      <c r="A190" s="96"/>
      <c r="B190" s="16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x14ac:dyDescent="0.2">
      <c r="A191" s="96"/>
      <c r="B191" s="16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x14ac:dyDescent="0.2">
      <c r="A192" s="96"/>
      <c r="B192" s="16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x14ac:dyDescent="0.2">
      <c r="A193" s="96"/>
      <c r="B193" s="16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x14ac:dyDescent="0.2">
      <c r="A194" s="96"/>
      <c r="B194" s="16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x14ac:dyDescent="0.2">
      <c r="A195" s="96"/>
      <c r="B195" s="16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x14ac:dyDescent="0.2">
      <c r="A196" s="96"/>
      <c r="B196" s="16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x14ac:dyDescent="0.2">
      <c r="A197" s="96"/>
      <c r="B197" s="16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x14ac:dyDescent="0.2">
      <c r="A198" s="96"/>
      <c r="B198" s="16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x14ac:dyDescent="0.2">
      <c r="A199" s="96"/>
      <c r="B199" s="16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x14ac:dyDescent="0.2">
      <c r="A200" s="96"/>
      <c r="B200" s="16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x14ac:dyDescent="0.2">
      <c r="A201" s="96"/>
      <c r="B201" s="16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x14ac:dyDescent="0.2">
      <c r="A202" s="96"/>
      <c r="B202" s="16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x14ac:dyDescent="0.2">
      <c r="A203" s="96"/>
      <c r="B203" s="16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x14ac:dyDescent="0.2">
      <c r="A204" s="96"/>
      <c r="B204" s="16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x14ac:dyDescent="0.2">
      <c r="A205" s="96"/>
      <c r="B205" s="16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x14ac:dyDescent="0.2">
      <c r="A206" s="96"/>
      <c r="B206" s="16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x14ac:dyDescent="0.2">
      <c r="A207" s="96"/>
      <c r="B207" s="16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x14ac:dyDescent="0.2">
      <c r="A208" s="96"/>
      <c r="B208" s="16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x14ac:dyDescent="0.2">
      <c r="A209" s="96"/>
      <c r="B209" s="16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x14ac:dyDescent="0.2">
      <c r="A210" s="96"/>
      <c r="B210" s="16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x14ac:dyDescent="0.2">
      <c r="A211" s="96"/>
      <c r="B211" s="16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x14ac:dyDescent="0.2">
      <c r="A212" s="96"/>
      <c r="B212" s="16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x14ac:dyDescent="0.2">
      <c r="A213" s="96"/>
      <c r="B213" s="16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x14ac:dyDescent="0.2">
      <c r="A214" s="96"/>
      <c r="B214" s="16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x14ac:dyDescent="0.2">
      <c r="A215" s="96"/>
      <c r="B215" s="16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x14ac:dyDescent="0.2">
      <c r="A216" s="96"/>
      <c r="B216" s="16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x14ac:dyDescent="0.2">
      <c r="A217" s="96"/>
      <c r="B217" s="16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x14ac:dyDescent="0.2">
      <c r="A218" s="96"/>
      <c r="B218" s="16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x14ac:dyDescent="0.2">
      <c r="A219" s="96"/>
      <c r="B219" s="16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x14ac:dyDescent="0.2">
      <c r="A220" s="96"/>
      <c r="B220" s="16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x14ac:dyDescent="0.2">
      <c r="A221" s="96"/>
      <c r="B221" s="16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x14ac:dyDescent="0.2">
      <c r="A222" s="96"/>
      <c r="B222" s="16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x14ac:dyDescent="0.2">
      <c r="A223" s="96"/>
      <c r="B223" s="16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x14ac:dyDescent="0.2">
      <c r="A224" s="96"/>
      <c r="B224" s="16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x14ac:dyDescent="0.2">
      <c r="A225" s="96"/>
      <c r="B225" s="16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x14ac:dyDescent="0.2">
      <c r="A226" s="96"/>
      <c r="B226" s="16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x14ac:dyDescent="0.2">
      <c r="A227" s="96"/>
      <c r="B227" s="16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x14ac:dyDescent="0.2">
      <c r="A228" s="96"/>
      <c r="B228" s="16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x14ac:dyDescent="0.2">
      <c r="A229" s="96"/>
      <c r="B229" s="16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x14ac:dyDescent="0.2">
      <c r="A230" s="96"/>
      <c r="B230" s="16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x14ac:dyDescent="0.2">
      <c r="A231" s="96"/>
      <c r="B231" s="16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x14ac:dyDescent="0.2">
      <c r="A232" s="96"/>
      <c r="B232" s="16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x14ac:dyDescent="0.2">
      <c r="A233" s="96"/>
      <c r="B233" s="16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x14ac:dyDescent="0.2">
      <c r="A234" s="96"/>
      <c r="B234" s="16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x14ac:dyDescent="0.2">
      <c r="A235" s="96"/>
      <c r="B235" s="16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x14ac:dyDescent="0.2">
      <c r="A236" s="96"/>
      <c r="B236" s="16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x14ac:dyDescent="0.2">
      <c r="A237" s="96"/>
      <c r="B237" s="16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x14ac:dyDescent="0.2">
      <c r="A238" s="96"/>
      <c r="B238" s="16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x14ac:dyDescent="0.2">
      <c r="A239" s="96"/>
      <c r="B239" s="16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x14ac:dyDescent="0.2">
      <c r="A240" s="96"/>
      <c r="B240" s="16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x14ac:dyDescent="0.2">
      <c r="A241" s="96"/>
      <c r="B241" s="16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x14ac:dyDescent="0.2">
      <c r="A242" s="96"/>
      <c r="B242" s="16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x14ac:dyDescent="0.2">
      <c r="A243" s="96"/>
      <c r="B243" s="16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x14ac:dyDescent="0.2">
      <c r="A244" s="96"/>
      <c r="B244" s="16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x14ac:dyDescent="0.2">
      <c r="A245" s="96"/>
      <c r="B245" s="16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x14ac:dyDescent="0.2">
      <c r="A246" s="96"/>
      <c r="B246" s="16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x14ac:dyDescent="0.2">
      <c r="A247" s="96"/>
      <c r="B247" s="16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x14ac:dyDescent="0.2">
      <c r="A248" s="96"/>
      <c r="B248" s="16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x14ac:dyDescent="0.2">
      <c r="A249" s="96"/>
      <c r="B249" s="16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x14ac:dyDescent="0.2">
      <c r="A250" s="96"/>
      <c r="B250" s="16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x14ac:dyDescent="0.2">
      <c r="A251" s="96"/>
      <c r="B251" s="16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x14ac:dyDescent="0.2">
      <c r="A252" s="96"/>
      <c r="B252" s="16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x14ac:dyDescent="0.2">
      <c r="A253" s="96"/>
      <c r="B253" s="16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x14ac:dyDescent="0.2">
      <c r="A254" s="96"/>
      <c r="B254" s="16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 x14ac:dyDescent="0.2">
      <c r="A255" s="96"/>
      <c r="B255" s="16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 x14ac:dyDescent="0.2">
      <c r="A256" s="96"/>
      <c r="B256" s="16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 x14ac:dyDescent="0.2">
      <c r="A257" s="96"/>
      <c r="B257" s="16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 x14ac:dyDescent="0.2">
      <c r="A258" s="96"/>
      <c r="B258" s="16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 x14ac:dyDescent="0.2">
      <c r="A259" s="96"/>
      <c r="B259" s="16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 x14ac:dyDescent="0.2">
      <c r="A260" s="96"/>
      <c r="B260" s="16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 x14ac:dyDescent="0.2">
      <c r="A261" s="96"/>
      <c r="B261" s="16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 x14ac:dyDescent="0.2">
      <c r="A262" s="96"/>
      <c r="B262" s="16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 x14ac:dyDescent="0.2">
      <c r="A263" s="96"/>
      <c r="B263" s="16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 x14ac:dyDescent="0.2">
      <c r="A264" s="96"/>
      <c r="B264" s="16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 x14ac:dyDescent="0.2">
      <c r="A265" s="96"/>
      <c r="B265" s="16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 x14ac:dyDescent="0.2">
      <c r="A266" s="96"/>
      <c r="B266" s="16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 x14ac:dyDescent="0.2">
      <c r="A267" s="96"/>
      <c r="B267" s="16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 x14ac:dyDescent="0.2">
      <c r="A268" s="96"/>
      <c r="B268" s="16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 x14ac:dyDescent="0.2">
      <c r="A269" s="96"/>
      <c r="B269" s="16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 x14ac:dyDescent="0.2">
      <c r="A270" s="96"/>
      <c r="B270" s="16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 x14ac:dyDescent="0.2">
      <c r="A271" s="96"/>
      <c r="B271" s="16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 x14ac:dyDescent="0.2">
      <c r="A272" s="96"/>
      <c r="B272" s="16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 x14ac:dyDescent="0.2">
      <c r="A273" s="96"/>
      <c r="B273" s="16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 x14ac:dyDescent="0.2">
      <c r="A274" s="96"/>
      <c r="B274" s="16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 x14ac:dyDescent="0.2">
      <c r="A275" s="96"/>
      <c r="B275" s="16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 x14ac:dyDescent="0.2">
      <c r="A276" s="96"/>
      <c r="B276" s="16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 x14ac:dyDescent="0.2">
      <c r="A277" s="96"/>
      <c r="B277" s="16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 x14ac:dyDescent="0.2">
      <c r="A278" s="96"/>
      <c r="B278" s="16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 x14ac:dyDescent="0.2">
      <c r="A279" s="96"/>
      <c r="B279" s="16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 x14ac:dyDescent="0.2">
      <c r="A280" s="96"/>
      <c r="B280" s="16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 x14ac:dyDescent="0.2">
      <c r="A281" s="96"/>
      <c r="B281" s="16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 x14ac:dyDescent="0.2">
      <c r="A282" s="96"/>
      <c r="B282" s="16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 x14ac:dyDescent="0.2">
      <c r="A283" s="96"/>
      <c r="B283" s="16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 x14ac:dyDescent="0.2">
      <c r="A284" s="96"/>
      <c r="B284" s="16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 x14ac:dyDescent="0.2">
      <c r="A285" s="96"/>
      <c r="B285" s="16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 x14ac:dyDescent="0.2">
      <c r="A286" s="96"/>
      <c r="B286" s="16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 x14ac:dyDescent="0.2">
      <c r="A287" s="96"/>
      <c r="B287" s="16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 x14ac:dyDescent="0.2">
      <c r="A288" s="96"/>
      <c r="B288" s="16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 x14ac:dyDescent="0.2">
      <c r="A289" s="96"/>
      <c r="B289" s="16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 x14ac:dyDescent="0.2">
      <c r="A290" s="96"/>
      <c r="B290" s="16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 x14ac:dyDescent="0.2">
      <c r="A291" s="96"/>
      <c r="B291" s="16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 x14ac:dyDescent="0.2">
      <c r="A292" s="96"/>
      <c r="B292" s="16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 x14ac:dyDescent="0.2">
      <c r="A293" s="96"/>
      <c r="B293" s="16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 x14ac:dyDescent="0.2">
      <c r="A294" s="96"/>
      <c r="B294" s="16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 x14ac:dyDescent="0.2">
      <c r="A295" s="96"/>
      <c r="B295" s="16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 x14ac:dyDescent="0.2">
      <c r="A296" s="96"/>
      <c r="B296" s="16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 x14ac:dyDescent="0.2">
      <c r="A297" s="96"/>
      <c r="B297" s="16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 x14ac:dyDescent="0.2">
      <c r="A298" s="96"/>
      <c r="B298" s="16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 x14ac:dyDescent="0.2">
      <c r="A299" s="96"/>
      <c r="B299" s="16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 x14ac:dyDescent="0.2">
      <c r="A300" s="96"/>
      <c r="B300" s="16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 x14ac:dyDescent="0.2">
      <c r="A301" s="96"/>
      <c r="B301" s="16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 x14ac:dyDescent="0.2">
      <c r="A302" s="96"/>
      <c r="B302" s="16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 x14ac:dyDescent="0.2">
      <c r="A303" s="96"/>
      <c r="B303" s="16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 x14ac:dyDescent="0.2">
      <c r="A304" s="96"/>
      <c r="B304" s="16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 x14ac:dyDescent="0.2">
      <c r="A305" s="96"/>
      <c r="B305" s="16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 x14ac:dyDescent="0.2">
      <c r="A306" s="96"/>
      <c r="B306" s="16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 x14ac:dyDescent="0.2">
      <c r="A307" s="96"/>
      <c r="B307" s="16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 x14ac:dyDescent="0.2">
      <c r="A308" s="96"/>
      <c r="B308" s="16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 x14ac:dyDescent="0.2">
      <c r="A309" s="96"/>
      <c r="B309" s="16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 x14ac:dyDescent="0.2">
      <c r="A310" s="96"/>
      <c r="B310" s="16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 x14ac:dyDescent="0.2">
      <c r="A311" s="96"/>
      <c r="B311" s="16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 x14ac:dyDescent="0.2">
      <c r="A312" s="96"/>
      <c r="B312" s="16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 x14ac:dyDescent="0.2">
      <c r="A313" s="96"/>
      <c r="B313" s="16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 x14ac:dyDescent="0.2">
      <c r="A314" s="96"/>
      <c r="B314" s="16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 x14ac:dyDescent="0.2">
      <c r="A315" s="96"/>
      <c r="B315" s="16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 x14ac:dyDescent="0.2">
      <c r="A316" s="96"/>
      <c r="B316" s="16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 x14ac:dyDescent="0.2">
      <c r="A317" s="96"/>
      <c r="B317" s="16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 x14ac:dyDescent="0.2">
      <c r="A318" s="96"/>
      <c r="B318" s="16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 x14ac:dyDescent="0.2">
      <c r="A319" s="96"/>
      <c r="B319" s="16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 x14ac:dyDescent="0.2">
      <c r="A320" s="96"/>
      <c r="B320" s="16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 x14ac:dyDescent="0.2">
      <c r="A321" s="96"/>
      <c r="B321" s="16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 x14ac:dyDescent="0.2">
      <c r="A322" s="96"/>
      <c r="B322" s="16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 x14ac:dyDescent="0.2">
      <c r="A323" s="96"/>
      <c r="B323" s="16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 x14ac:dyDescent="0.2">
      <c r="A324" s="96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 x14ac:dyDescent="0.2">
      <c r="A325" s="96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 x14ac:dyDescent="0.2">
      <c r="D326" s="10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IVA</cp:lastModifiedBy>
  <cp:lastPrinted>2016-10-14T09:11:26Z</cp:lastPrinted>
  <dcterms:created xsi:type="dcterms:W3CDTF">2013-09-11T11:00:21Z</dcterms:created>
  <dcterms:modified xsi:type="dcterms:W3CDTF">2017-05-19T11:43:41Z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